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00" windowHeight="10770" activeTab="0"/>
  </bookViews>
  <sheets>
    <sheet name="classifica" sheetId="1" r:id="rId1"/>
  </sheets>
  <definedNames>
    <definedName name="_xlnm._FilterDatabase" localSheetId="0" hidden="1">'classifica'!$A$2:$BV$107</definedName>
    <definedName name="_xlnm.Print_Area" localSheetId="0">'classifica'!$A$2:$AB$111</definedName>
  </definedNames>
  <calcPr fullCalcOnLoad="1"/>
</workbook>
</file>

<file path=xl/sharedStrings.xml><?xml version="1.0" encoding="utf-8"?>
<sst xmlns="http://schemas.openxmlformats.org/spreadsheetml/2006/main" count="425" uniqueCount="266">
  <si>
    <t>Data Nascita</t>
  </si>
  <si>
    <t>SM</t>
  </si>
  <si>
    <t>SM40</t>
  </si>
  <si>
    <t>SM35</t>
  </si>
  <si>
    <t>SM45</t>
  </si>
  <si>
    <t xml:space="preserve">SM </t>
  </si>
  <si>
    <t>SF35</t>
  </si>
  <si>
    <t>GARE</t>
  </si>
  <si>
    <t>PUNTI</t>
  </si>
  <si>
    <t>CATEG.</t>
  </si>
  <si>
    <t>NOME</t>
  </si>
  <si>
    <t>COGNOME</t>
  </si>
  <si>
    <t xml:space="preserve">DI CESARE </t>
  </si>
  <si>
    <t>ANTONIO</t>
  </si>
  <si>
    <t>GAROFALO</t>
  </si>
  <si>
    <t>ANGELO</t>
  </si>
  <si>
    <t>MARIGLIANO</t>
  </si>
  <si>
    <t>CARLO</t>
  </si>
  <si>
    <t>TARTAGLIONE</t>
  </si>
  <si>
    <t>MARINO</t>
  </si>
  <si>
    <t>GIUSEPPE</t>
  </si>
  <si>
    <t>LASCO</t>
  </si>
  <si>
    <t>GIOVANNI</t>
  </si>
  <si>
    <t>FRANCESCO</t>
  </si>
  <si>
    <t xml:space="preserve">TOPA </t>
  </si>
  <si>
    <t>GIULIANO</t>
  </si>
  <si>
    <t>FABOZZI</t>
  </si>
  <si>
    <t>FERDINANDO</t>
  </si>
  <si>
    <t>DOMENICO</t>
  </si>
  <si>
    <t>IODICE</t>
  </si>
  <si>
    <t>IANNOTTA</t>
  </si>
  <si>
    <t>CARMINE</t>
  </si>
  <si>
    <t>MARCHETTI</t>
  </si>
  <si>
    <t>FELICE</t>
  </si>
  <si>
    <t>ILIACO</t>
  </si>
  <si>
    <t>LUIGI</t>
  </si>
  <si>
    <t>MASSIMO</t>
  </si>
  <si>
    <t>GOLINO</t>
  </si>
  <si>
    <t>VINCENZO</t>
  </si>
  <si>
    <t>ANGELINO</t>
  </si>
  <si>
    <t>D'ANNA</t>
  </si>
  <si>
    <t>FIORILLO</t>
  </si>
  <si>
    <t>PICCOLO</t>
  </si>
  <si>
    <t>DONATO</t>
  </si>
  <si>
    <t>ANTONELLA</t>
  </si>
  <si>
    <t>SF40</t>
  </si>
  <si>
    <t>PORFIDIA</t>
  </si>
  <si>
    <t>SM50</t>
  </si>
  <si>
    <t>DI BLASIO</t>
  </si>
  <si>
    <t>ANNAMARIA</t>
  </si>
  <si>
    <t>NARGISO</t>
  </si>
  <si>
    <t>ANNA</t>
  </si>
  <si>
    <t>PAOLO</t>
  </si>
  <si>
    <t>VISCARDI</t>
  </si>
  <si>
    <t>UMBERTO</t>
  </si>
  <si>
    <t>CAFIERO</t>
  </si>
  <si>
    <t>NEGRO</t>
  </si>
  <si>
    <t>ANTIMO</t>
  </si>
  <si>
    <t>SCARANO</t>
  </si>
  <si>
    <t>NICOLA</t>
  </si>
  <si>
    <t>ZENNA</t>
  </si>
  <si>
    <t>GENEROSO</t>
  </si>
  <si>
    <t>AM</t>
  </si>
  <si>
    <t>MARIO</t>
  </si>
  <si>
    <t>SF</t>
  </si>
  <si>
    <t>ABDU'</t>
  </si>
  <si>
    <t>ABDWELL</t>
  </si>
  <si>
    <t>IULIANO</t>
  </si>
  <si>
    <t>ROSSETTI</t>
  </si>
  <si>
    <t>MICHELE</t>
  </si>
  <si>
    <t>MALTEMPO</t>
  </si>
  <si>
    <t xml:space="preserve">PEZZELLA </t>
  </si>
  <si>
    <t>COLELLA</t>
  </si>
  <si>
    <t>AIELLO</t>
  </si>
  <si>
    <t>GRILLO</t>
  </si>
  <si>
    <t>GAETANO</t>
  </si>
  <si>
    <t>NUMERO PARTECIP</t>
  </si>
  <si>
    <t>GARE TOTALI ATLETICA</t>
  </si>
  <si>
    <t>BERNARDO</t>
  </si>
  <si>
    <t>RAZZANO</t>
  </si>
  <si>
    <t>PAPA</t>
  </si>
  <si>
    <t>PASQUALE</t>
  </si>
  <si>
    <t xml:space="preserve">SM40 </t>
  </si>
  <si>
    <t xml:space="preserve">GALILEO </t>
  </si>
  <si>
    <t>ARMELINDA</t>
  </si>
  <si>
    <t>CT</t>
  </si>
  <si>
    <t>GAGLIONE</t>
  </si>
  <si>
    <t>PALMA</t>
  </si>
  <si>
    <t>SM55</t>
  </si>
  <si>
    <t>OSTACOLO</t>
  </si>
  <si>
    <t>SF45</t>
  </si>
  <si>
    <t>TELLONE</t>
  </si>
  <si>
    <t>MIGLIACCIO</t>
  </si>
  <si>
    <t>FILIPPO</t>
  </si>
  <si>
    <t>RAUCCI</t>
  </si>
  <si>
    <t>MAIETTA</t>
  </si>
  <si>
    <t>LETTERA</t>
  </si>
  <si>
    <t>ROSSANO</t>
  </si>
  <si>
    <t>CLEMENTE</t>
  </si>
  <si>
    <t>CIRILLO</t>
  </si>
  <si>
    <t>GIULIO</t>
  </si>
  <si>
    <t>SAGLIANO</t>
  </si>
  <si>
    <t>BELLOPEDE</t>
  </si>
  <si>
    <t>RAFFAELE</t>
  </si>
  <si>
    <t>DI SAVERIO</t>
  </si>
  <si>
    <t>MASSARO</t>
  </si>
  <si>
    <t>ANDREA</t>
  </si>
  <si>
    <t>PF</t>
  </si>
  <si>
    <t>DI MAIO</t>
  </si>
  <si>
    <t>SM65</t>
  </si>
  <si>
    <t>ACCONCIA</t>
  </si>
  <si>
    <t>SANTILLO</t>
  </si>
  <si>
    <t>ACERRA  06.01.2019</t>
  </si>
  <si>
    <t>STELLATO</t>
  </si>
  <si>
    <t>TERESA</t>
  </si>
  <si>
    <t>CONTE</t>
  </si>
  <si>
    <t>FORMIA 13.01.2019</t>
  </si>
  <si>
    <t>S.ANTONIO ABATE 20.01.2019</t>
  </si>
  <si>
    <t>CARTA</t>
  </si>
  <si>
    <t>SALVATORE</t>
  </si>
  <si>
    <t>SALZILLO</t>
  </si>
  <si>
    <t>MADDALENA</t>
  </si>
  <si>
    <t>SF50</t>
  </si>
  <si>
    <t>VALENTINO</t>
  </si>
  <si>
    <t>SCIALLA</t>
  </si>
  <si>
    <t>TOMMASO</t>
  </si>
  <si>
    <t>MARTUCCI</t>
  </si>
  <si>
    <t>AMODIO</t>
  </si>
  <si>
    <t>CUCCARO</t>
  </si>
  <si>
    <t>VIZZINI</t>
  </si>
  <si>
    <t>MIELE</t>
  </si>
  <si>
    <t>MEROLA</t>
  </si>
  <si>
    <t>IRENE</t>
  </si>
  <si>
    <t>NOCERA INFERIORE 27.01.2019</t>
  </si>
  <si>
    <t>CROSS SAN GIORGIO A CREMANO 27.01.2019</t>
  </si>
  <si>
    <t>MONTE SAN BIAGIO 27.01.2019</t>
  </si>
  <si>
    <t>CASOLLA 03.02.2019</t>
  </si>
  <si>
    <t>STABIAEQUA 03.02.2019</t>
  </si>
  <si>
    <t>ALESSANDRO</t>
  </si>
  <si>
    <t>STRALITERNO 10.02.2019</t>
  </si>
  <si>
    <t>OVALLETTO</t>
  </si>
  <si>
    <t>LORENZO</t>
  </si>
  <si>
    <t>CORSINI</t>
  </si>
  <si>
    <t>ARMANDO</t>
  </si>
  <si>
    <t>SM60</t>
  </si>
  <si>
    <t>HALF MARATHON NAPOLI 24.02.2019</t>
  </si>
  <si>
    <t>PONTECAGNANO 24.02.2019</t>
  </si>
  <si>
    <t>BRUSCIANO 03.03.2019</t>
  </si>
  <si>
    <t>S.ANGELO IN FORMIS 03.03.2019</t>
  </si>
  <si>
    <t>MOZZILLO</t>
  </si>
  <si>
    <t>6 ore DELLA REGGIA 09.03.2019</t>
  </si>
  <si>
    <t>SAN PRISCO 10.03.2019</t>
  </si>
  <si>
    <t>ROMA-OSTIA 10.03.2019</t>
  </si>
  <si>
    <t>S.M. A VICO 17.03.2019</t>
  </si>
  <si>
    <t>HALF MARATHON IMOLA 17.03.2019</t>
  </si>
  <si>
    <t>CALVI RISORTA 24.03.2019</t>
  </si>
  <si>
    <t>CROSS CASERTA 17.02.2019</t>
  </si>
  <si>
    <t>MARATHON RIMINI 31.03.2019</t>
  </si>
  <si>
    <t>PESCARA 31.03.2019</t>
  </si>
  <si>
    <t>HALF MARATHON AGROPOLI 31.03.2019</t>
  </si>
  <si>
    <t>PORTICO 31.03.2019</t>
  </si>
  <si>
    <t>SAN MARCELLINO 21.03.2019</t>
  </si>
  <si>
    <t>ROTTERDAM 07.04.2019</t>
  </si>
  <si>
    <t>PRAGA 07.04.2019</t>
  </si>
  <si>
    <t>MARATHON ROMA 07.04.2019</t>
  </si>
  <si>
    <t>CAPUA 07.04.2019</t>
  </si>
  <si>
    <t>MORETTA</t>
  </si>
  <si>
    <t>MARIANNA</t>
  </si>
  <si>
    <t>GIUGLIANO 14.04.2019</t>
  </si>
  <si>
    <t>GIONTI</t>
  </si>
  <si>
    <t>TAURASI 22.04.2019</t>
  </si>
  <si>
    <t>SCAMPIA 25.04.2019</t>
  </si>
  <si>
    <t>VAIRANO PATENORA 25.04.2019</t>
  </si>
  <si>
    <t>MONDRAGONE 25.04.2019</t>
  </si>
  <si>
    <t>S.ANDREA DEL PIZZONE 28.04.2019</t>
  </si>
  <si>
    <t>ULTRA MILANO-SANREMO 24.04.2019</t>
  </si>
  <si>
    <t>CASTELLO DI CISTERNA 01.05.2019</t>
  </si>
  <si>
    <t>ROMA 01.05.2019</t>
  </si>
  <si>
    <t>MADDALONI 05.05.2019</t>
  </si>
  <si>
    <t>PARETE 05.05.2019</t>
  </si>
  <si>
    <t>PIEDIMONTE MATESE 05.05.2019</t>
  </si>
  <si>
    <t>CORSA DEL MITO 11.05.2019</t>
  </si>
  <si>
    <t>HALF MARATHON RIMINI 12.05.2019</t>
  </si>
  <si>
    <t>10 MIGLIA NORMANNA 12.05.2019</t>
  </si>
  <si>
    <t>LA CORSA DELLA SIRENA 18.05.2019</t>
  </si>
  <si>
    <t>FRATTAMAGGIORE 19.05.2019</t>
  </si>
  <si>
    <t>MEOLA</t>
  </si>
  <si>
    <t>PIERPAOLO</t>
  </si>
  <si>
    <t>PASSATORE 25.05.2019</t>
  </si>
  <si>
    <t>REAL SITO 26.05.2019</t>
  </si>
  <si>
    <t>SAN NICOLA LA STRADAVA 02.06.2019</t>
  </si>
  <si>
    <t>SALSANO</t>
  </si>
  <si>
    <t>GIANLUCA</t>
  </si>
  <si>
    <t>AFRAGOLA 09.06.2019</t>
  </si>
  <si>
    <t>CAVASSO</t>
  </si>
  <si>
    <t>HALF  LUSSEMBURGO 01.06.2019</t>
  </si>
  <si>
    <t>02.06.2019</t>
  </si>
  <si>
    <t>VENAFRO 09.06.2019</t>
  </si>
  <si>
    <t>CESA 16.06.2019</t>
  </si>
  <si>
    <t>TELESE 16.06.2019</t>
  </si>
  <si>
    <t>MATESE HALF MARATHON 22.06.2019</t>
  </si>
  <si>
    <t>CAIVANO 23.06.2019</t>
  </si>
  <si>
    <t>COPPA CRISTOFARO 29.06.2019</t>
  </si>
  <si>
    <t>DI FUCCIA</t>
  </si>
  <si>
    <t>SAN MARCO  26.06.2019</t>
  </si>
  <si>
    <t>MONTEVERGINE 29.06.2019</t>
  </si>
  <si>
    <t>MARCIANISE 06.07.2019</t>
  </si>
  <si>
    <t>CASTELVETERE 07.07.2019</t>
  </si>
  <si>
    <t>RIARDO 21.07.2019</t>
  </si>
  <si>
    <t>DUGENTA 25.08.2019</t>
  </si>
  <si>
    <t>PIETRALCINA 30.08.2019</t>
  </si>
  <si>
    <t>MONTESARCHIO 01.09.2019</t>
  </si>
  <si>
    <t>MARCIANISE 08.09.2019</t>
  </si>
  <si>
    <t>LO PRESTI</t>
  </si>
  <si>
    <t>STRACALES 08.09.2019</t>
  </si>
  <si>
    <t>MADDALONI 15.09.2019</t>
  </si>
  <si>
    <t>STRANORMANNA 22.09.2019</t>
  </si>
  <si>
    <t>NAPOLI PER SAN GENNARO 22.09.2019</t>
  </si>
  <si>
    <t>MEMORIAL GIANNATTASIO 22.09.2019</t>
  </si>
  <si>
    <t>PESCARA RACE FOR THE CURE 22.09.2019</t>
  </si>
  <si>
    <t>MENNEA DAY 12.09.2019</t>
  </si>
  <si>
    <t>MARY PER SEMPRE 22.09.2019</t>
  </si>
  <si>
    <t>LAURENZA</t>
  </si>
  <si>
    <t>CINZIA</t>
  </si>
  <si>
    <t>MARANIELLO</t>
  </si>
  <si>
    <t>AFRAGOLA 28.09.2019</t>
  </si>
  <si>
    <t>TEVEROLA 29.09.2019</t>
  </si>
  <si>
    <t>VILLA LITERNO 06.10.2019</t>
  </si>
  <si>
    <t>HALF MARATHON TELESIA 06.10.2019</t>
  </si>
  <si>
    <t>SPARANISE 06.10.2019</t>
  </si>
  <si>
    <t>PIEDIMONTE MATESE 13.10.2019</t>
  </si>
  <si>
    <t>PASTORANO 19.10.2019</t>
  </si>
  <si>
    <t>CASAL DI PRINCIPE 20.10.2019</t>
  </si>
  <si>
    <t>PESCARA 20.10.2019</t>
  </si>
  <si>
    <t>CAPODRISE 27.10.2019</t>
  </si>
  <si>
    <t>LUIGIA</t>
  </si>
  <si>
    <t>CASAGIOVE 01.11.2019</t>
  </si>
  <si>
    <t>CORSA DEI SANTI ROMA 01.11.2019</t>
  </si>
  <si>
    <t>6 ORE DEI TEMPLARI 03.11.2019</t>
  </si>
  <si>
    <t>SPACCANAPOLI 03.11.2019</t>
  </si>
  <si>
    <t>CESENA 03.11.2019</t>
  </si>
  <si>
    <t>SAN VITALIANO 03.11.2019</t>
  </si>
  <si>
    <t>CRISPANO 10.11.2019</t>
  </si>
  <si>
    <t>ALVIGNANO 10.11.2019</t>
  </si>
  <si>
    <t>PELUSO</t>
  </si>
  <si>
    <t>SIMONE</t>
  </si>
  <si>
    <t>REGGIA REGGIA 17.11.2019</t>
  </si>
  <si>
    <t>HALF MARATHON RAVENNA 10.11.2019</t>
  </si>
  <si>
    <t>MARATONA FIRENZE 24.11.2019</t>
  </si>
  <si>
    <t>AVELLINO 24.11.2019</t>
  </si>
  <si>
    <t>BOCCAGNA</t>
  </si>
  <si>
    <t>DERGANO</t>
  </si>
  <si>
    <t>LUISA</t>
  </si>
  <si>
    <t>BELLONA 01.12.2019</t>
  </si>
  <si>
    <t>LATINA MARATHON 01.12.2019</t>
  </si>
  <si>
    <t>SAVIANO 01.12.2019</t>
  </si>
  <si>
    <t xml:space="preserve">SORRENTO-POSITANO 01.12.2019 </t>
  </si>
  <si>
    <t>SANREMO 08.12.2019</t>
  </si>
  <si>
    <t>LAGO PATRIA 08.12.2019</t>
  </si>
  <si>
    <t>POGGIOMARINO 08.12.2019</t>
  </si>
  <si>
    <t>SANT'ANTIMO 08.12.2019</t>
  </si>
  <si>
    <t>LAVELLO 14.12.2019</t>
  </si>
  <si>
    <t>CASALUCE 15.12.2019</t>
  </si>
  <si>
    <t>NOLA 15.11.2019</t>
  </si>
  <si>
    <t>ARCUCCI</t>
  </si>
  <si>
    <t>ROBERTO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</si>
</sst>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9">
    <font>
      <sz val="10"/>
      <name val="Arial"/>
      <family val="0"/>
    </font>
    <font>
      <sz val="11"/>
      <color indexed="8"/>
      <name val="Lucida Sans Unicode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3"/>
      <name val="Lucida Sans Unicode"/>
      <family val="2"/>
    </font>
    <font>
      <b/>
      <sz val="15"/>
      <color indexed="63"/>
      <name val="Lucida Sans Unicode"/>
      <family val="2"/>
    </font>
    <font>
      <b/>
      <sz val="13"/>
      <color indexed="63"/>
      <name val="Lucida Sans Unicode"/>
      <family val="2"/>
    </font>
    <font>
      <b/>
      <sz val="11"/>
      <color indexed="63"/>
      <name val="Lucida Sans Unicode"/>
      <family val="2"/>
    </font>
    <font>
      <sz val="11"/>
      <color indexed="17"/>
      <name val="Lucida Sans Unicode"/>
      <family val="2"/>
    </font>
    <font>
      <sz val="11"/>
      <color indexed="14"/>
      <name val="Lucida Sans Unicode"/>
      <family val="2"/>
    </font>
    <font>
      <sz val="11"/>
      <color indexed="60"/>
      <name val="Lucida Sans Unicode"/>
      <family val="2"/>
    </font>
    <font>
      <sz val="11"/>
      <color indexed="62"/>
      <name val="Lucida Sans Unicode"/>
      <family val="2"/>
    </font>
    <font>
      <b/>
      <sz val="11"/>
      <color indexed="52"/>
      <name val="Lucida Sans Unicode"/>
      <family val="2"/>
    </font>
    <font>
      <sz val="11"/>
      <color indexed="52"/>
      <name val="Lucida Sans Unicode"/>
      <family val="2"/>
    </font>
    <font>
      <b/>
      <sz val="11"/>
      <color indexed="9"/>
      <name val="Lucida Sans Unicode"/>
      <family val="2"/>
    </font>
    <font>
      <sz val="11"/>
      <color indexed="10"/>
      <name val="Lucida Sans Unicode"/>
      <family val="2"/>
    </font>
    <font>
      <i/>
      <sz val="11"/>
      <color indexed="23"/>
      <name val="Lucida Sans Unicode"/>
      <family val="2"/>
    </font>
    <font>
      <b/>
      <sz val="11"/>
      <color indexed="8"/>
      <name val="Lucida Sans Unicode"/>
      <family val="2"/>
    </font>
    <font>
      <sz val="11"/>
      <color indexed="9"/>
      <name val="Lucida Sans Unicode"/>
      <family val="2"/>
    </font>
    <font>
      <sz val="8"/>
      <name val="Tahoma"/>
      <family val="2"/>
    </font>
    <font>
      <sz val="11"/>
      <color theme="1"/>
      <name val="Lucida Sans Unicode"/>
      <family val="2"/>
    </font>
    <font>
      <sz val="11"/>
      <color theme="0"/>
      <name val="Lucida Sans Unicode"/>
      <family val="2"/>
    </font>
    <font>
      <b/>
      <sz val="11"/>
      <color rgb="FFFA7D00"/>
      <name val="Lucida Sans Unicode"/>
      <family val="2"/>
    </font>
    <font>
      <sz val="11"/>
      <color rgb="FFFA7D00"/>
      <name val="Lucida Sans Unicode"/>
      <family val="2"/>
    </font>
    <font>
      <b/>
      <sz val="11"/>
      <color theme="0"/>
      <name val="Lucida Sans Unicode"/>
      <family val="2"/>
    </font>
    <font>
      <sz val="11"/>
      <color rgb="FF3F3F76"/>
      <name val="Lucida Sans Unicode"/>
      <family val="2"/>
    </font>
    <font>
      <sz val="11"/>
      <color rgb="FF9C6500"/>
      <name val="Lucida Sans Unicode"/>
      <family val="2"/>
    </font>
    <font>
      <b/>
      <sz val="11"/>
      <color rgb="FF3F3F3F"/>
      <name val="Lucida Sans Unicode"/>
      <family val="2"/>
    </font>
    <font>
      <sz val="11"/>
      <color rgb="FFFF0000"/>
      <name val="Lucida Sans Unicode"/>
      <family val="2"/>
    </font>
    <font>
      <i/>
      <sz val="11"/>
      <color rgb="FF7F7F7F"/>
      <name val="Lucida Sans Unicode"/>
      <family val="2"/>
    </font>
    <font>
      <b/>
      <sz val="18"/>
      <color theme="3"/>
      <name val="Lucida Sans Unicode"/>
      <family val="2"/>
    </font>
    <font>
      <b/>
      <sz val="15"/>
      <color theme="3"/>
      <name val="Lucida Sans Unicode"/>
      <family val="2"/>
    </font>
    <font>
      <b/>
      <sz val="13"/>
      <color theme="3"/>
      <name val="Lucida Sans Unicode"/>
      <family val="2"/>
    </font>
    <font>
      <b/>
      <sz val="11"/>
      <color theme="3"/>
      <name val="Lucida Sans Unicode"/>
      <family val="2"/>
    </font>
    <font>
      <b/>
      <sz val="11"/>
      <color theme="1"/>
      <name val="Lucida Sans Unicode"/>
      <family val="2"/>
    </font>
    <font>
      <sz val="11"/>
      <color rgb="FF9C0006"/>
      <name val="Lucida Sans Unicode"/>
      <family val="2"/>
    </font>
    <font>
      <sz val="11"/>
      <color rgb="FF006100"/>
      <name val="Lucida Sans Unicode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Lucida Sans Unicode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FBA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5" fillId="33" borderId="11" xfId="0" applyFont="1" applyFill="1" applyBorder="1" applyAlignment="1" applyProtection="1">
      <alignment vertical="center" wrapText="1"/>
      <protection locked="0"/>
    </xf>
    <xf numFmtId="1" fontId="5" fillId="33" borderId="11" xfId="0" applyNumberFormat="1" applyFont="1" applyFill="1" applyBorder="1" applyAlignment="1" applyProtection="1">
      <alignment vertical="center" wrapText="1"/>
      <protection locked="0"/>
    </xf>
    <xf numFmtId="43" fontId="5" fillId="33" borderId="11" xfId="44" applyFont="1" applyFill="1" applyBorder="1" applyAlignment="1" applyProtection="1">
      <alignment vertical="center" wrapText="1"/>
      <protection locked="0"/>
    </xf>
    <xf numFmtId="0" fontId="45" fillId="33" borderId="11" xfId="0" applyFont="1" applyFill="1" applyBorder="1" applyAlignment="1" applyProtection="1">
      <alignment horizontal="center" vertical="center" textRotation="90" wrapText="1"/>
      <protection locked="0"/>
    </xf>
    <xf numFmtId="0" fontId="6" fillId="33" borderId="11" xfId="0" applyFont="1" applyFill="1" applyBorder="1" applyAlignment="1" applyProtection="1">
      <alignment horizontal="center" vertical="center" textRotation="90" wrapText="1"/>
      <protection locked="0"/>
    </xf>
    <xf numFmtId="0" fontId="46" fillId="33" borderId="11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/>
    </xf>
    <xf numFmtId="0" fontId="47" fillId="0" borderId="11" xfId="0" applyFont="1" applyBorder="1" applyAlignment="1">
      <alignment/>
    </xf>
    <xf numFmtId="14" fontId="7" fillId="0" borderId="11" xfId="0" applyNumberFormat="1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center" wrapText="1"/>
      <protection locked="0"/>
    </xf>
    <xf numFmtId="164" fontId="7" fillId="0" borderId="11" xfId="44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47" fillId="0" borderId="0" xfId="0" applyFont="1" applyBorder="1" applyAlignment="1">
      <alignment/>
    </xf>
    <xf numFmtId="14" fontId="7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164" fontId="7" fillId="0" borderId="0" xfId="44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43" fontId="0" fillId="0" borderId="0" xfId="44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48" fillId="33" borderId="11" xfId="0" applyFont="1" applyFill="1" applyBorder="1" applyAlignment="1" applyProtection="1">
      <alignment horizontal="center" vertical="center" textRotation="90" wrapText="1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2">
    <dxf>
      <font>
        <b/>
        <i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/>
        <right style="hair"/>
        <top style="hair"/>
        <bottom style="hair"/>
      </border>
    </dxf>
    <dxf>
      <font>
        <b/>
        <i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/>
        <right style="hair"/>
        <top style="hair"/>
        <bottom style="hair"/>
      </border>
    </dxf>
    <dxf>
      <font>
        <b/>
        <i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/>
        <right style="hair"/>
        <top style="hair"/>
        <bottom style="hair"/>
      </border>
    </dxf>
    <dxf>
      <font>
        <b/>
        <i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/>
        <right style="hair"/>
        <top style="hair"/>
        <bottom style="hair"/>
      </border>
    </dxf>
    <dxf>
      <font>
        <b/>
        <i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/>
        <right style="hair"/>
        <top style="hair"/>
        <bottom style="hair"/>
      </border>
    </dxf>
    <dxf>
      <font>
        <b/>
        <i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/>
        <right style="hair"/>
        <top style="hair"/>
        <bottom style="hair"/>
      </border>
    </dxf>
    <dxf>
      <font>
        <b/>
        <i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/>
        <right style="hair"/>
        <top style="hair"/>
        <bottom style="hair"/>
      </border>
    </dxf>
    <dxf>
      <font>
        <b/>
        <i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/>
        <right style="hair"/>
        <top style="hair"/>
        <bottom style="hair"/>
      </border>
    </dxf>
    <dxf>
      <font>
        <b/>
        <i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/>
        <right style="hair"/>
        <top style="hair"/>
        <bottom style="hair"/>
      </border>
    </dxf>
    <dxf>
      <font>
        <b/>
        <i val="0"/>
        <color indexed="10"/>
      </font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ill>
        <patternFill>
          <bgColor indexed="50"/>
        </patternFill>
      </fill>
      <border>
        <left style="hair"/>
        <right style="hair"/>
        <top style="hair"/>
        <bottom style="hair"/>
      </border>
    </dxf>
    <dxf>
      <fill>
        <patternFill>
          <bgColor rgb="FF99CC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 val="0"/>
        <color rgb="FFDD0806"/>
      </font>
      <border>
        <left style="hair">
          <color rgb="FFDD0806"/>
        </left>
        <right style="hair">
          <color rgb="FFFF0000"/>
        </right>
        <top style="hair"/>
        <bottom style="hair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1057275</xdr:colOff>
      <xdr:row>0</xdr:row>
      <xdr:rowOff>1190625</xdr:rowOff>
    </xdr:to>
    <xdr:pic>
      <xdr:nvPicPr>
        <xdr:cNvPr id="1" name="Immagine 2" descr="IMG-20151222-WA002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4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al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14"/>
  <sheetViews>
    <sheetView tabSelected="1" zoomScalePageLayoutView="0" workbookViewId="0" topLeftCell="A1">
      <pane xSplit="13" ySplit="2" topLeftCell="N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B3" sqref="B3"/>
    </sheetView>
  </sheetViews>
  <sheetFormatPr defaultColWidth="9.140625" defaultRowHeight="12.75"/>
  <cols>
    <col min="1" max="1" width="4.00390625" style="1" bestFit="1" customWidth="1"/>
    <col min="2" max="2" width="16.28125" style="1" customWidth="1"/>
    <col min="3" max="3" width="15.00390625" style="1" bestFit="1" customWidth="1"/>
    <col min="4" max="4" width="9.421875" style="24" customWidth="1"/>
    <col min="5" max="5" width="12.421875" style="24" hidden="1" customWidth="1"/>
    <col min="6" max="6" width="8.421875" style="25" customWidth="1"/>
    <col min="7" max="7" width="7.57421875" style="26" customWidth="1"/>
    <col min="8" max="21" width="4.7109375" style="23" customWidth="1"/>
    <col min="22" max="116" width="4.7109375" style="1" customWidth="1"/>
    <col min="117" max="16384" width="9.140625" style="1" customWidth="1"/>
  </cols>
  <sheetData>
    <row r="1" spans="3:96" ht="95.2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I1" s="2"/>
      <c r="CJ1" s="2"/>
      <c r="CK1" s="2"/>
      <c r="CL1" s="2"/>
      <c r="CO1" s="2"/>
      <c r="CP1" s="2"/>
      <c r="CQ1" s="2"/>
      <c r="CR1" s="2"/>
    </row>
    <row r="2" spans="1:117" s="11" customFormat="1" ht="123.75" customHeight="1">
      <c r="A2" s="3"/>
      <c r="B2" s="4" t="s">
        <v>11</v>
      </c>
      <c r="C2" s="4" t="s">
        <v>10</v>
      </c>
      <c r="D2" s="5" t="s">
        <v>9</v>
      </c>
      <c r="E2" s="5" t="s">
        <v>0</v>
      </c>
      <c r="F2" s="6" t="s">
        <v>7</v>
      </c>
      <c r="G2" s="7" t="s">
        <v>8</v>
      </c>
      <c r="H2" s="8" t="s">
        <v>112</v>
      </c>
      <c r="I2" s="9" t="s">
        <v>116</v>
      </c>
      <c r="J2" s="8" t="s">
        <v>117</v>
      </c>
      <c r="K2" s="9" t="s">
        <v>133</v>
      </c>
      <c r="L2" s="9" t="s">
        <v>134</v>
      </c>
      <c r="M2" s="9" t="s">
        <v>135</v>
      </c>
      <c r="N2" s="9" t="s">
        <v>137</v>
      </c>
      <c r="O2" s="9" t="s">
        <v>136</v>
      </c>
      <c r="P2" s="8" t="s">
        <v>139</v>
      </c>
      <c r="Q2" s="9" t="s">
        <v>156</v>
      </c>
      <c r="R2" s="9" t="s">
        <v>145</v>
      </c>
      <c r="S2" s="9" t="s">
        <v>146</v>
      </c>
      <c r="T2" s="9" t="s">
        <v>147</v>
      </c>
      <c r="U2" s="8" t="s">
        <v>148</v>
      </c>
      <c r="V2" s="9" t="s">
        <v>150</v>
      </c>
      <c r="W2" s="9" t="s">
        <v>151</v>
      </c>
      <c r="X2" s="9" t="s">
        <v>152</v>
      </c>
      <c r="Y2" s="8" t="s">
        <v>153</v>
      </c>
      <c r="Z2" s="9" t="s">
        <v>154</v>
      </c>
      <c r="AA2" s="9" t="s">
        <v>161</v>
      </c>
      <c r="AB2" s="9" t="s">
        <v>155</v>
      </c>
      <c r="AC2" s="9" t="s">
        <v>157</v>
      </c>
      <c r="AD2" s="9" t="s">
        <v>158</v>
      </c>
      <c r="AE2" s="9" t="s">
        <v>159</v>
      </c>
      <c r="AF2" s="8" t="s">
        <v>160</v>
      </c>
      <c r="AG2" s="9" t="s">
        <v>162</v>
      </c>
      <c r="AH2" s="9" t="s">
        <v>163</v>
      </c>
      <c r="AI2" s="9" t="s">
        <v>164</v>
      </c>
      <c r="AJ2" s="9" t="s">
        <v>165</v>
      </c>
      <c r="AK2" s="8" t="s">
        <v>168</v>
      </c>
      <c r="AL2" s="9" t="s">
        <v>170</v>
      </c>
      <c r="AM2" s="9" t="s">
        <v>171</v>
      </c>
      <c r="AN2" s="9" t="s">
        <v>172</v>
      </c>
      <c r="AO2" s="9" t="s">
        <v>173</v>
      </c>
      <c r="AP2" s="8" t="s">
        <v>174</v>
      </c>
      <c r="AQ2" s="9" t="s">
        <v>175</v>
      </c>
      <c r="AR2" s="9" t="s">
        <v>176</v>
      </c>
      <c r="AS2" s="9" t="s">
        <v>177</v>
      </c>
      <c r="AT2" s="9" t="s">
        <v>178</v>
      </c>
      <c r="AU2" s="9" t="s">
        <v>179</v>
      </c>
      <c r="AV2" s="9" t="s">
        <v>180</v>
      </c>
      <c r="AW2" s="9" t="s">
        <v>181</v>
      </c>
      <c r="AX2" s="9" t="s">
        <v>182</v>
      </c>
      <c r="AY2" s="8" t="s">
        <v>183</v>
      </c>
      <c r="AZ2" s="9" t="s">
        <v>184</v>
      </c>
      <c r="BA2" s="8" t="s">
        <v>185</v>
      </c>
      <c r="BB2" s="9" t="s">
        <v>188</v>
      </c>
      <c r="BC2" s="9" t="s">
        <v>189</v>
      </c>
      <c r="BD2" s="9" t="s">
        <v>195</v>
      </c>
      <c r="BE2" s="9" t="s">
        <v>196</v>
      </c>
      <c r="BF2" s="8" t="s">
        <v>190</v>
      </c>
      <c r="BG2" s="8" t="s">
        <v>193</v>
      </c>
      <c r="BH2" s="9" t="s">
        <v>197</v>
      </c>
      <c r="BI2" s="9" t="s">
        <v>198</v>
      </c>
      <c r="BJ2" s="9" t="s">
        <v>199</v>
      </c>
      <c r="BK2" s="9" t="s">
        <v>200</v>
      </c>
      <c r="BL2" s="8" t="s">
        <v>201</v>
      </c>
      <c r="BM2" s="9" t="s">
        <v>202</v>
      </c>
      <c r="BN2" s="9" t="s">
        <v>204</v>
      </c>
      <c r="BO2" s="9" t="s">
        <v>205</v>
      </c>
      <c r="BP2" s="9" t="s">
        <v>206</v>
      </c>
      <c r="BQ2" s="9" t="s">
        <v>207</v>
      </c>
      <c r="BR2" s="9" t="s">
        <v>208</v>
      </c>
      <c r="BS2" s="8" t="s">
        <v>209</v>
      </c>
      <c r="BT2" s="9" t="s">
        <v>210</v>
      </c>
      <c r="BU2" s="8" t="s">
        <v>211</v>
      </c>
      <c r="BV2" s="8" t="s">
        <v>212</v>
      </c>
      <c r="BW2" s="9" t="s">
        <v>214</v>
      </c>
      <c r="BX2" s="9" t="s">
        <v>220</v>
      </c>
      <c r="BY2" s="8" t="s">
        <v>215</v>
      </c>
      <c r="BZ2" s="10" t="s">
        <v>216</v>
      </c>
      <c r="CA2" s="10" t="s">
        <v>217</v>
      </c>
      <c r="CB2" s="32" t="s">
        <v>218</v>
      </c>
      <c r="CC2" s="10" t="s">
        <v>219</v>
      </c>
      <c r="CD2" s="10" t="s">
        <v>221</v>
      </c>
      <c r="CE2" s="10" t="s">
        <v>225</v>
      </c>
      <c r="CF2" s="8" t="s">
        <v>226</v>
      </c>
      <c r="CG2" s="10" t="s">
        <v>227</v>
      </c>
      <c r="CH2" s="10" t="s">
        <v>228</v>
      </c>
      <c r="CI2" s="10" t="s">
        <v>229</v>
      </c>
      <c r="CJ2" s="8" t="s">
        <v>230</v>
      </c>
      <c r="CK2" s="8" t="s">
        <v>231</v>
      </c>
      <c r="CL2" s="10" t="s">
        <v>232</v>
      </c>
      <c r="CM2" s="10" t="s">
        <v>233</v>
      </c>
      <c r="CN2" s="10" t="s">
        <v>234</v>
      </c>
      <c r="CO2" s="8" t="s">
        <v>236</v>
      </c>
      <c r="CP2" s="10" t="s">
        <v>237</v>
      </c>
      <c r="CQ2" s="10" t="s">
        <v>240</v>
      </c>
      <c r="CR2" s="10" t="s">
        <v>239</v>
      </c>
      <c r="CS2" s="10" t="s">
        <v>238</v>
      </c>
      <c r="CT2" s="10" t="s">
        <v>241</v>
      </c>
      <c r="CU2" s="10" t="s">
        <v>242</v>
      </c>
      <c r="CV2" s="10" t="s">
        <v>247</v>
      </c>
      <c r="CW2" s="10" t="s">
        <v>243</v>
      </c>
      <c r="CX2" s="10" t="s">
        <v>246</v>
      </c>
      <c r="CY2" s="10" t="s">
        <v>248</v>
      </c>
      <c r="CZ2" s="10" t="s">
        <v>249</v>
      </c>
      <c r="DA2" s="10" t="s">
        <v>253</v>
      </c>
      <c r="DB2" s="10" t="s">
        <v>254</v>
      </c>
      <c r="DC2" s="8" t="s">
        <v>255</v>
      </c>
      <c r="DD2" s="10" t="s">
        <v>256</v>
      </c>
      <c r="DE2" s="10" t="s">
        <v>257</v>
      </c>
      <c r="DF2" s="10" t="s">
        <v>258</v>
      </c>
      <c r="DG2" s="10" t="s">
        <v>259</v>
      </c>
      <c r="DH2" s="10" t="s">
        <v>260</v>
      </c>
      <c r="DI2" s="10" t="s">
        <v>261</v>
      </c>
      <c r="DJ2" s="10" t="s">
        <v>262</v>
      </c>
      <c r="DK2" s="8" t="s">
        <v>263</v>
      </c>
      <c r="DL2" s="8"/>
      <c r="DM2" s="31"/>
    </row>
    <row r="3" spans="1:116" ht="17.25" customHeight="1">
      <c r="A3" s="12">
        <v>1</v>
      </c>
      <c r="B3" s="13" t="s">
        <v>14</v>
      </c>
      <c r="C3" s="13" t="s">
        <v>15</v>
      </c>
      <c r="D3" s="13" t="s">
        <v>4</v>
      </c>
      <c r="E3" s="14">
        <v>28129</v>
      </c>
      <c r="F3" s="15">
        <f>COUNTIF(H3:DL3,"&gt;0")</f>
        <v>47</v>
      </c>
      <c r="G3" s="16">
        <f>SUM(H3:DL3)</f>
        <v>1710</v>
      </c>
      <c r="H3" s="27">
        <v>47</v>
      </c>
      <c r="I3" s="27">
        <v>5</v>
      </c>
      <c r="J3" s="27">
        <v>51</v>
      </c>
      <c r="K3" s="27">
        <v>0</v>
      </c>
      <c r="L3" s="27">
        <v>21</v>
      </c>
      <c r="M3" s="27">
        <v>0</v>
      </c>
      <c r="N3" s="27">
        <v>23</v>
      </c>
      <c r="O3" s="27">
        <v>0</v>
      </c>
      <c r="P3" s="27">
        <v>69</v>
      </c>
      <c r="Q3" s="27">
        <v>15</v>
      </c>
      <c r="R3" s="27">
        <v>47</v>
      </c>
      <c r="S3" s="27">
        <v>0</v>
      </c>
      <c r="T3" s="27">
        <v>0</v>
      </c>
      <c r="U3" s="27">
        <v>52</v>
      </c>
      <c r="V3" s="27">
        <v>35</v>
      </c>
      <c r="W3" s="27">
        <v>20</v>
      </c>
      <c r="X3" s="27">
        <v>0</v>
      </c>
      <c r="Y3" s="27">
        <v>61</v>
      </c>
      <c r="Z3" s="27">
        <v>0</v>
      </c>
      <c r="AA3" s="27">
        <v>7</v>
      </c>
      <c r="AB3" s="27">
        <v>0</v>
      </c>
      <c r="AC3" s="27">
        <v>0</v>
      </c>
      <c r="AD3" s="27">
        <v>0</v>
      </c>
      <c r="AE3" s="27">
        <v>0</v>
      </c>
      <c r="AF3" s="27">
        <v>57</v>
      </c>
      <c r="AG3" s="27">
        <v>0</v>
      </c>
      <c r="AH3" s="27">
        <v>0</v>
      </c>
      <c r="AI3" s="27">
        <v>0</v>
      </c>
      <c r="AJ3" s="27">
        <v>0</v>
      </c>
      <c r="AK3" s="27">
        <v>60</v>
      </c>
      <c r="AL3" s="27">
        <v>16</v>
      </c>
      <c r="AM3" s="27">
        <v>0</v>
      </c>
      <c r="AN3" s="27">
        <v>0</v>
      </c>
      <c r="AO3" s="27">
        <v>20</v>
      </c>
      <c r="AP3" s="28">
        <v>47</v>
      </c>
      <c r="AQ3" s="27">
        <v>0</v>
      </c>
      <c r="AR3" s="27">
        <v>22</v>
      </c>
      <c r="AS3" s="27">
        <v>0</v>
      </c>
      <c r="AT3" s="27">
        <v>0</v>
      </c>
      <c r="AU3" s="27">
        <v>25</v>
      </c>
      <c r="AV3" s="27">
        <v>0</v>
      </c>
      <c r="AW3" s="27">
        <v>0</v>
      </c>
      <c r="AX3" s="27">
        <v>0</v>
      </c>
      <c r="AY3" s="27">
        <v>58</v>
      </c>
      <c r="AZ3" s="27">
        <v>0</v>
      </c>
      <c r="BA3" s="27">
        <v>59</v>
      </c>
      <c r="BB3" s="27">
        <v>0</v>
      </c>
      <c r="BC3" s="27">
        <v>0</v>
      </c>
      <c r="BD3" s="27">
        <v>0</v>
      </c>
      <c r="BE3" s="27">
        <v>0</v>
      </c>
      <c r="BF3" s="27">
        <v>42</v>
      </c>
      <c r="BG3" s="27">
        <v>54</v>
      </c>
      <c r="BH3" s="27">
        <v>0</v>
      </c>
      <c r="BI3" s="27">
        <v>0</v>
      </c>
      <c r="BJ3" s="27">
        <v>24</v>
      </c>
      <c r="BK3" s="28">
        <v>0</v>
      </c>
      <c r="BL3" s="27">
        <v>53</v>
      </c>
      <c r="BM3" s="27">
        <v>10</v>
      </c>
      <c r="BN3" s="27">
        <v>0</v>
      </c>
      <c r="BO3" s="27">
        <v>0</v>
      </c>
      <c r="BP3" s="27">
        <v>0</v>
      </c>
      <c r="BQ3" s="27">
        <v>0</v>
      </c>
      <c r="BR3" s="27">
        <v>14</v>
      </c>
      <c r="BS3" s="27">
        <v>40</v>
      </c>
      <c r="BT3" s="27">
        <v>0</v>
      </c>
      <c r="BU3" s="29">
        <v>48</v>
      </c>
      <c r="BV3" s="28">
        <v>81</v>
      </c>
      <c r="BW3" s="28">
        <v>14</v>
      </c>
      <c r="BX3" s="28">
        <v>8</v>
      </c>
      <c r="BY3" s="28">
        <v>54</v>
      </c>
      <c r="BZ3" s="28">
        <v>17</v>
      </c>
      <c r="CA3" s="28">
        <v>0</v>
      </c>
      <c r="CB3" s="28">
        <v>0</v>
      </c>
      <c r="CC3" s="28">
        <v>0</v>
      </c>
      <c r="CD3" s="28">
        <v>16</v>
      </c>
      <c r="CE3" s="28">
        <v>5</v>
      </c>
      <c r="CF3" s="28">
        <v>70</v>
      </c>
      <c r="CG3" s="28">
        <v>0</v>
      </c>
      <c r="CH3" s="28">
        <v>0</v>
      </c>
      <c r="CI3" s="28">
        <v>0</v>
      </c>
      <c r="CJ3" s="28">
        <v>42</v>
      </c>
      <c r="CK3" s="28">
        <v>56</v>
      </c>
      <c r="CL3" s="28">
        <v>0</v>
      </c>
      <c r="CM3" s="33">
        <v>0</v>
      </c>
      <c r="CN3" s="28">
        <v>0</v>
      </c>
      <c r="CO3" s="28">
        <v>60</v>
      </c>
      <c r="CP3" s="28">
        <v>0</v>
      </c>
      <c r="CQ3" s="28">
        <v>0</v>
      </c>
      <c r="CR3" s="28">
        <v>0</v>
      </c>
      <c r="CS3" s="28">
        <v>0</v>
      </c>
      <c r="CT3" s="28">
        <v>25</v>
      </c>
      <c r="CU3" s="28">
        <v>22</v>
      </c>
      <c r="CV3" s="28">
        <v>0</v>
      </c>
      <c r="CW3" s="28">
        <v>0</v>
      </c>
      <c r="CX3" s="28">
        <v>30</v>
      </c>
      <c r="CY3" s="28">
        <v>0</v>
      </c>
      <c r="CZ3" s="28">
        <v>0</v>
      </c>
      <c r="DA3" s="28">
        <v>0</v>
      </c>
      <c r="DB3" s="28">
        <v>0</v>
      </c>
      <c r="DC3" s="28">
        <v>49</v>
      </c>
      <c r="DD3" s="28">
        <v>0</v>
      </c>
      <c r="DE3" s="28">
        <v>0</v>
      </c>
      <c r="DF3" s="28">
        <v>0</v>
      </c>
      <c r="DG3" s="28">
        <v>0</v>
      </c>
      <c r="DH3" s="28">
        <v>3</v>
      </c>
      <c r="DI3" s="28">
        <v>0</v>
      </c>
      <c r="DJ3" s="28">
        <v>0</v>
      </c>
      <c r="DK3" s="28">
        <v>56</v>
      </c>
      <c r="DL3" s="28"/>
    </row>
    <row r="4" spans="1:116" ht="17.25" customHeight="1">
      <c r="A4" s="12">
        <v>2</v>
      </c>
      <c r="B4" s="13" t="s">
        <v>111</v>
      </c>
      <c r="C4" s="13" t="s">
        <v>38</v>
      </c>
      <c r="D4" s="13" t="s">
        <v>3</v>
      </c>
      <c r="E4" s="13"/>
      <c r="F4" s="15">
        <f>COUNTIF(H4:DL4,"&gt;0")</f>
        <v>36</v>
      </c>
      <c r="G4" s="16">
        <f>SUM(H4:DL4)</f>
        <v>1470</v>
      </c>
      <c r="H4" s="27">
        <v>24</v>
      </c>
      <c r="I4" s="27">
        <v>0</v>
      </c>
      <c r="J4" s="27">
        <v>0</v>
      </c>
      <c r="K4" s="27">
        <v>0</v>
      </c>
      <c r="L4" s="27">
        <v>0</v>
      </c>
      <c r="M4" s="27">
        <v>13</v>
      </c>
      <c r="N4" s="27">
        <v>0</v>
      </c>
      <c r="O4" s="27">
        <v>13</v>
      </c>
      <c r="P4" s="27">
        <v>0</v>
      </c>
      <c r="Q4" s="27">
        <v>0</v>
      </c>
      <c r="R4" s="27">
        <v>0</v>
      </c>
      <c r="S4" s="27">
        <v>11</v>
      </c>
      <c r="T4" s="27">
        <v>11</v>
      </c>
      <c r="U4" s="27">
        <v>0</v>
      </c>
      <c r="V4" s="27">
        <v>68</v>
      </c>
      <c r="W4" s="27">
        <v>12</v>
      </c>
      <c r="X4" s="27">
        <v>0</v>
      </c>
      <c r="Y4" s="27">
        <v>43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13</v>
      </c>
      <c r="AN4" s="27">
        <v>0</v>
      </c>
      <c r="AO4" s="27">
        <v>0</v>
      </c>
      <c r="AP4" s="28">
        <v>0</v>
      </c>
      <c r="AQ4" s="27">
        <v>300</v>
      </c>
      <c r="AR4" s="27">
        <v>14</v>
      </c>
      <c r="AS4" s="27">
        <v>0</v>
      </c>
      <c r="AT4" s="27">
        <v>0</v>
      </c>
      <c r="AU4" s="27">
        <v>0</v>
      </c>
      <c r="AV4" s="27">
        <v>28</v>
      </c>
      <c r="AW4" s="27">
        <v>16</v>
      </c>
      <c r="AX4" s="27">
        <v>0</v>
      </c>
      <c r="AY4" s="27">
        <v>0</v>
      </c>
      <c r="AZ4" s="27">
        <v>11</v>
      </c>
      <c r="BA4" s="27">
        <v>56</v>
      </c>
      <c r="BB4" s="27">
        <v>103</v>
      </c>
      <c r="BC4" s="27">
        <v>0</v>
      </c>
      <c r="BD4" s="27">
        <v>0</v>
      </c>
      <c r="BE4" s="27">
        <v>0</v>
      </c>
      <c r="BF4" s="27">
        <v>39</v>
      </c>
      <c r="BG4" s="27">
        <v>49</v>
      </c>
      <c r="BH4" s="27">
        <v>0</v>
      </c>
      <c r="BI4" s="27">
        <v>11</v>
      </c>
      <c r="BJ4" s="27">
        <v>0</v>
      </c>
      <c r="BK4" s="28">
        <v>0</v>
      </c>
      <c r="BL4" s="27">
        <v>47</v>
      </c>
      <c r="BM4" s="27">
        <v>0</v>
      </c>
      <c r="BN4" s="27">
        <v>23</v>
      </c>
      <c r="BO4" s="27">
        <v>0</v>
      </c>
      <c r="BP4" s="27">
        <v>0</v>
      </c>
      <c r="BQ4" s="27">
        <v>12</v>
      </c>
      <c r="BR4" s="27">
        <v>0</v>
      </c>
      <c r="BS4" s="27">
        <v>27</v>
      </c>
      <c r="BT4" s="27">
        <v>0</v>
      </c>
      <c r="BU4" s="29">
        <v>0</v>
      </c>
      <c r="BV4" s="28">
        <v>38</v>
      </c>
      <c r="BW4" s="28">
        <v>13</v>
      </c>
      <c r="BX4" s="28">
        <v>0</v>
      </c>
      <c r="BY4" s="28">
        <v>0</v>
      </c>
      <c r="BZ4" s="28">
        <v>0</v>
      </c>
      <c r="CA4" s="28">
        <v>11</v>
      </c>
      <c r="CB4" s="28">
        <v>11</v>
      </c>
      <c r="CC4" s="28">
        <v>0</v>
      </c>
      <c r="CD4" s="28">
        <v>0</v>
      </c>
      <c r="CE4" s="28">
        <v>0</v>
      </c>
      <c r="CF4" s="28">
        <v>29</v>
      </c>
      <c r="CG4" s="28">
        <v>0</v>
      </c>
      <c r="CH4" s="28">
        <v>0</v>
      </c>
      <c r="CI4" s="28">
        <v>0</v>
      </c>
      <c r="CJ4" s="28">
        <v>38</v>
      </c>
      <c r="CK4" s="28">
        <v>0</v>
      </c>
      <c r="CL4" s="28">
        <v>0</v>
      </c>
      <c r="CM4" s="33">
        <v>0</v>
      </c>
      <c r="CN4" s="28">
        <v>0</v>
      </c>
      <c r="CO4" s="28">
        <v>31</v>
      </c>
      <c r="CP4" s="28">
        <v>0</v>
      </c>
      <c r="CQ4" s="28">
        <v>0</v>
      </c>
      <c r="CR4" s="28">
        <v>0</v>
      </c>
      <c r="CS4" s="28">
        <v>70</v>
      </c>
      <c r="CT4" s="28">
        <v>0</v>
      </c>
      <c r="CU4" s="28">
        <v>0</v>
      </c>
      <c r="CV4" s="28">
        <v>0</v>
      </c>
      <c r="CW4" s="28">
        <v>17</v>
      </c>
      <c r="CX4" s="28">
        <v>24</v>
      </c>
      <c r="CY4" s="28">
        <v>0</v>
      </c>
      <c r="CZ4" s="28">
        <v>11</v>
      </c>
      <c r="DA4" s="28">
        <v>0</v>
      </c>
      <c r="DB4" s="28">
        <v>47</v>
      </c>
      <c r="DC4" s="28">
        <v>0</v>
      </c>
      <c r="DD4" s="28">
        <v>0</v>
      </c>
      <c r="DE4" s="28">
        <v>0</v>
      </c>
      <c r="DF4" s="28">
        <v>0</v>
      </c>
      <c r="DG4" s="28">
        <v>0</v>
      </c>
      <c r="DH4" s="28">
        <v>0</v>
      </c>
      <c r="DI4" s="28">
        <v>186</v>
      </c>
      <c r="DJ4" s="28">
        <v>0</v>
      </c>
      <c r="DK4" s="28">
        <v>0</v>
      </c>
      <c r="DL4" s="28"/>
    </row>
    <row r="5" spans="1:116" ht="17.25" customHeight="1">
      <c r="A5" s="12">
        <v>3</v>
      </c>
      <c r="B5" s="13" t="s">
        <v>37</v>
      </c>
      <c r="C5" s="13" t="s">
        <v>20</v>
      </c>
      <c r="D5" s="13" t="s">
        <v>3</v>
      </c>
      <c r="E5" s="13"/>
      <c r="F5" s="15">
        <f>COUNTIF(H5:DL5,"&gt;0")</f>
        <v>37</v>
      </c>
      <c r="G5" s="16">
        <f>SUM(H5:DL5)</f>
        <v>1443</v>
      </c>
      <c r="H5" s="27">
        <v>0</v>
      </c>
      <c r="I5" s="27">
        <v>0</v>
      </c>
      <c r="J5" s="27">
        <v>44</v>
      </c>
      <c r="K5" s="27">
        <v>0</v>
      </c>
      <c r="L5" s="27">
        <v>21</v>
      </c>
      <c r="M5" s="27">
        <v>0</v>
      </c>
      <c r="N5" s="27">
        <v>0</v>
      </c>
      <c r="O5" s="27">
        <v>0</v>
      </c>
      <c r="P5" s="27">
        <v>62</v>
      </c>
      <c r="Q5" s="27">
        <v>0</v>
      </c>
      <c r="R5" s="27">
        <v>45</v>
      </c>
      <c r="S5" s="27">
        <v>0</v>
      </c>
      <c r="T5" s="27">
        <v>0</v>
      </c>
      <c r="U5" s="27">
        <v>44</v>
      </c>
      <c r="V5" s="27">
        <v>33</v>
      </c>
      <c r="W5" s="27">
        <v>0</v>
      </c>
      <c r="X5" s="27">
        <v>0</v>
      </c>
      <c r="Y5" s="27">
        <v>46</v>
      </c>
      <c r="Z5" s="27">
        <v>0</v>
      </c>
      <c r="AA5" s="27">
        <v>0</v>
      </c>
      <c r="AB5" s="27">
        <v>13</v>
      </c>
      <c r="AC5" s="27">
        <v>0</v>
      </c>
      <c r="AD5" s="27">
        <v>0</v>
      </c>
      <c r="AE5" s="27">
        <v>0</v>
      </c>
      <c r="AF5" s="27">
        <v>49</v>
      </c>
      <c r="AG5" s="27">
        <v>0</v>
      </c>
      <c r="AH5" s="27">
        <v>0</v>
      </c>
      <c r="AI5" s="27">
        <v>0</v>
      </c>
      <c r="AJ5" s="27">
        <v>16</v>
      </c>
      <c r="AK5" s="27">
        <v>50</v>
      </c>
      <c r="AL5" s="27">
        <v>0</v>
      </c>
      <c r="AM5" s="27">
        <v>0</v>
      </c>
      <c r="AN5" s="27">
        <v>0</v>
      </c>
      <c r="AO5" s="27">
        <v>0</v>
      </c>
      <c r="AP5" s="28">
        <v>44</v>
      </c>
      <c r="AQ5" s="27">
        <v>0</v>
      </c>
      <c r="AR5" s="27">
        <v>21</v>
      </c>
      <c r="AS5" s="27">
        <v>0</v>
      </c>
      <c r="AT5" s="27">
        <v>0</v>
      </c>
      <c r="AU5" s="27">
        <v>22</v>
      </c>
      <c r="AV5" s="27">
        <v>0</v>
      </c>
      <c r="AW5" s="27">
        <v>0</v>
      </c>
      <c r="AX5" s="27">
        <v>0</v>
      </c>
      <c r="AY5" s="27">
        <v>55</v>
      </c>
      <c r="AZ5" s="27">
        <v>0</v>
      </c>
      <c r="BA5" s="27">
        <v>53</v>
      </c>
      <c r="BB5" s="27">
        <v>0</v>
      </c>
      <c r="BC5" s="27">
        <v>16</v>
      </c>
      <c r="BD5" s="27">
        <v>0</v>
      </c>
      <c r="BE5" s="27">
        <v>0</v>
      </c>
      <c r="BF5" s="27">
        <v>38</v>
      </c>
      <c r="BG5" s="27">
        <v>50</v>
      </c>
      <c r="BH5" s="27">
        <v>0</v>
      </c>
      <c r="BI5" s="27">
        <v>0</v>
      </c>
      <c r="BJ5" s="27">
        <v>23</v>
      </c>
      <c r="BK5" s="28">
        <v>0</v>
      </c>
      <c r="BL5" s="27">
        <v>50</v>
      </c>
      <c r="BM5" s="27">
        <v>0</v>
      </c>
      <c r="BN5" s="27">
        <v>22</v>
      </c>
      <c r="BO5" s="27">
        <v>0</v>
      </c>
      <c r="BP5" s="27">
        <v>12</v>
      </c>
      <c r="BQ5" s="27">
        <v>0</v>
      </c>
      <c r="BR5" s="27">
        <v>0</v>
      </c>
      <c r="BS5" s="27">
        <v>36</v>
      </c>
      <c r="BT5" s="27">
        <v>11</v>
      </c>
      <c r="BU5" s="29">
        <v>46</v>
      </c>
      <c r="BV5" s="28">
        <v>75</v>
      </c>
      <c r="BW5" s="28">
        <v>0</v>
      </c>
      <c r="BX5" s="28">
        <v>0</v>
      </c>
      <c r="BY5" s="28">
        <v>51</v>
      </c>
      <c r="BZ5" s="28">
        <v>0</v>
      </c>
      <c r="CA5" s="28">
        <v>0</v>
      </c>
      <c r="CB5" s="28">
        <v>0</v>
      </c>
      <c r="CC5" s="28">
        <v>0</v>
      </c>
      <c r="CD5" s="28">
        <v>0</v>
      </c>
      <c r="CE5" s="28">
        <v>0</v>
      </c>
      <c r="CF5" s="28">
        <v>67</v>
      </c>
      <c r="CG5" s="28">
        <v>0</v>
      </c>
      <c r="CH5" s="28">
        <v>41</v>
      </c>
      <c r="CI5" s="28">
        <v>0</v>
      </c>
      <c r="CJ5" s="28">
        <v>32</v>
      </c>
      <c r="CK5" s="28">
        <v>53</v>
      </c>
      <c r="CL5" s="28">
        <v>0</v>
      </c>
      <c r="CM5" s="33">
        <v>0</v>
      </c>
      <c r="CN5" s="28">
        <v>0</v>
      </c>
      <c r="CO5" s="28">
        <v>55</v>
      </c>
      <c r="CP5" s="28">
        <v>0</v>
      </c>
      <c r="CQ5" s="28">
        <v>0</v>
      </c>
      <c r="CR5" s="28">
        <v>0</v>
      </c>
      <c r="CS5" s="28">
        <v>0</v>
      </c>
      <c r="CT5" s="28">
        <v>23</v>
      </c>
      <c r="CU5" s="28">
        <v>0</v>
      </c>
      <c r="CV5" s="28">
        <v>0</v>
      </c>
      <c r="CW5" s="28">
        <v>23</v>
      </c>
      <c r="CX5" s="28">
        <v>0</v>
      </c>
      <c r="CY5" s="28">
        <v>0</v>
      </c>
      <c r="CZ5" s="28">
        <v>0</v>
      </c>
      <c r="DA5" s="28">
        <v>0</v>
      </c>
      <c r="DB5" s="28">
        <v>0</v>
      </c>
      <c r="DC5" s="28">
        <v>47</v>
      </c>
      <c r="DD5" s="28">
        <v>0</v>
      </c>
      <c r="DE5" s="28">
        <v>0</v>
      </c>
      <c r="DF5" s="28">
        <v>0</v>
      </c>
      <c r="DG5" s="28">
        <v>0</v>
      </c>
      <c r="DH5" s="28">
        <v>0</v>
      </c>
      <c r="DI5" s="28">
        <v>0</v>
      </c>
      <c r="DJ5" s="28">
        <v>0</v>
      </c>
      <c r="DK5" s="28">
        <v>54</v>
      </c>
      <c r="DL5" s="28"/>
    </row>
    <row r="6" spans="1:116" ht="17.25" customHeight="1">
      <c r="A6" s="12">
        <v>4</v>
      </c>
      <c r="B6" s="13" t="s">
        <v>16</v>
      </c>
      <c r="C6" s="13" t="s">
        <v>17</v>
      </c>
      <c r="D6" s="13" t="s">
        <v>1</v>
      </c>
      <c r="E6" s="14"/>
      <c r="F6" s="15">
        <f>COUNTIF(H6:DL6,"&gt;0")</f>
        <v>25</v>
      </c>
      <c r="G6" s="16">
        <f>SUM(H6:DL6)</f>
        <v>1225</v>
      </c>
      <c r="H6" s="27">
        <v>48</v>
      </c>
      <c r="I6" s="27">
        <v>0</v>
      </c>
      <c r="J6" s="27">
        <v>52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73</v>
      </c>
      <c r="Q6" s="27">
        <v>0</v>
      </c>
      <c r="R6" s="27">
        <v>52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59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60</v>
      </c>
      <c r="AG6" s="27">
        <v>0</v>
      </c>
      <c r="AH6" s="27">
        <v>0</v>
      </c>
      <c r="AI6" s="27">
        <v>0</v>
      </c>
      <c r="AJ6" s="27">
        <v>0</v>
      </c>
      <c r="AK6" s="27">
        <v>63</v>
      </c>
      <c r="AL6" s="27">
        <v>17</v>
      </c>
      <c r="AM6" s="27">
        <v>0</v>
      </c>
      <c r="AN6" s="27">
        <v>0</v>
      </c>
      <c r="AO6" s="27">
        <v>0</v>
      </c>
      <c r="AP6" s="28">
        <v>48</v>
      </c>
      <c r="AQ6" s="27">
        <v>0</v>
      </c>
      <c r="AR6" s="27">
        <v>23</v>
      </c>
      <c r="AS6" s="27">
        <v>0</v>
      </c>
      <c r="AT6" s="27">
        <v>0</v>
      </c>
      <c r="AU6" s="27">
        <v>26</v>
      </c>
      <c r="AV6" s="27">
        <v>0</v>
      </c>
      <c r="AW6" s="27">
        <v>0</v>
      </c>
      <c r="AX6" s="27">
        <v>0</v>
      </c>
      <c r="AY6" s="27">
        <v>66</v>
      </c>
      <c r="AZ6" s="27">
        <v>0</v>
      </c>
      <c r="BA6" s="27">
        <v>64</v>
      </c>
      <c r="BB6" s="27">
        <v>0</v>
      </c>
      <c r="BC6" s="27">
        <v>0</v>
      </c>
      <c r="BD6" s="27">
        <v>0</v>
      </c>
      <c r="BE6" s="27">
        <v>0</v>
      </c>
      <c r="BF6" s="27">
        <v>44</v>
      </c>
      <c r="BG6" s="27">
        <v>0</v>
      </c>
      <c r="BH6" s="27">
        <v>0</v>
      </c>
      <c r="BI6" s="27">
        <v>0</v>
      </c>
      <c r="BJ6" s="27">
        <v>0</v>
      </c>
      <c r="BK6" s="28">
        <v>0</v>
      </c>
      <c r="BL6" s="27">
        <v>54</v>
      </c>
      <c r="BM6" s="27">
        <v>0</v>
      </c>
      <c r="BN6" s="27">
        <v>0</v>
      </c>
      <c r="BO6" s="27">
        <v>0</v>
      </c>
      <c r="BP6" s="27">
        <v>0</v>
      </c>
      <c r="BQ6" s="27">
        <v>0</v>
      </c>
      <c r="BR6" s="27">
        <v>0</v>
      </c>
      <c r="BS6" s="27">
        <v>0</v>
      </c>
      <c r="BT6" s="27">
        <v>0</v>
      </c>
      <c r="BU6" s="29">
        <v>49</v>
      </c>
      <c r="BV6" s="28">
        <v>82</v>
      </c>
      <c r="BW6" s="28">
        <v>0</v>
      </c>
      <c r="BX6" s="28">
        <v>0</v>
      </c>
      <c r="BY6" s="28">
        <v>55</v>
      </c>
      <c r="BZ6" s="28">
        <v>0</v>
      </c>
      <c r="CA6" s="28">
        <v>0</v>
      </c>
      <c r="CB6" s="28">
        <v>0</v>
      </c>
      <c r="CC6" s="28">
        <v>0</v>
      </c>
      <c r="CD6" s="28">
        <v>0</v>
      </c>
      <c r="CE6" s="28">
        <v>0</v>
      </c>
      <c r="CF6" s="28">
        <v>71</v>
      </c>
      <c r="CG6" s="28">
        <v>0</v>
      </c>
      <c r="CH6" s="28">
        <v>0</v>
      </c>
      <c r="CI6" s="28">
        <v>0</v>
      </c>
      <c r="CJ6" s="28">
        <v>43</v>
      </c>
      <c r="CK6" s="28">
        <v>0</v>
      </c>
      <c r="CL6" s="28">
        <v>0</v>
      </c>
      <c r="CM6" s="33">
        <v>0</v>
      </c>
      <c r="CN6" s="28">
        <v>14</v>
      </c>
      <c r="CO6" s="28">
        <v>0</v>
      </c>
      <c r="CP6" s="28">
        <v>0</v>
      </c>
      <c r="CQ6" s="28">
        <v>0</v>
      </c>
      <c r="CR6" s="28">
        <v>0</v>
      </c>
      <c r="CS6" s="28">
        <v>0</v>
      </c>
      <c r="CT6" s="28">
        <v>0</v>
      </c>
      <c r="CU6" s="28">
        <v>23</v>
      </c>
      <c r="CV6" s="28">
        <v>0</v>
      </c>
      <c r="CW6" s="28">
        <v>0</v>
      </c>
      <c r="CX6" s="28">
        <v>32</v>
      </c>
      <c r="CY6" s="28">
        <v>0</v>
      </c>
      <c r="CZ6" s="28">
        <v>0</v>
      </c>
      <c r="DA6" s="28">
        <v>0</v>
      </c>
      <c r="DB6" s="28">
        <v>0</v>
      </c>
      <c r="DC6" s="28">
        <v>50</v>
      </c>
      <c r="DD6" s="28">
        <v>0</v>
      </c>
      <c r="DE6" s="28">
        <v>0</v>
      </c>
      <c r="DF6" s="28">
        <v>0</v>
      </c>
      <c r="DG6" s="28">
        <v>0</v>
      </c>
      <c r="DH6" s="28">
        <v>0</v>
      </c>
      <c r="DI6" s="28">
        <v>0</v>
      </c>
      <c r="DJ6" s="28">
        <v>0</v>
      </c>
      <c r="DK6" s="28">
        <v>57</v>
      </c>
      <c r="DL6" s="28"/>
    </row>
    <row r="7" spans="1:116" ht="17.25" customHeight="1">
      <c r="A7" s="12">
        <v>5</v>
      </c>
      <c r="B7" s="13" t="s">
        <v>46</v>
      </c>
      <c r="C7" s="13" t="s">
        <v>13</v>
      </c>
      <c r="D7" s="13" t="s">
        <v>47</v>
      </c>
      <c r="E7" s="14">
        <v>23097</v>
      </c>
      <c r="F7" s="15">
        <f>COUNTIF(H7:DL7,"&gt;0")</f>
        <v>36</v>
      </c>
      <c r="G7" s="16">
        <f>SUM(H7:DL7)</f>
        <v>1135</v>
      </c>
      <c r="H7" s="27">
        <v>0</v>
      </c>
      <c r="I7" s="27">
        <v>0</v>
      </c>
      <c r="J7" s="27">
        <v>40</v>
      </c>
      <c r="K7" s="27">
        <v>0</v>
      </c>
      <c r="L7" s="27">
        <v>0</v>
      </c>
      <c r="M7" s="27">
        <v>0</v>
      </c>
      <c r="N7" s="27">
        <v>0</v>
      </c>
      <c r="O7" s="27">
        <v>15</v>
      </c>
      <c r="P7" s="27">
        <v>57</v>
      </c>
      <c r="Q7" s="27">
        <v>15</v>
      </c>
      <c r="R7" s="27">
        <v>0</v>
      </c>
      <c r="S7" s="27">
        <v>0</v>
      </c>
      <c r="T7" s="27">
        <v>0</v>
      </c>
      <c r="U7" s="27">
        <v>40</v>
      </c>
      <c r="V7" s="27">
        <v>0</v>
      </c>
      <c r="W7" s="27">
        <v>0</v>
      </c>
      <c r="X7" s="27">
        <v>29</v>
      </c>
      <c r="Y7" s="27">
        <v>53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46</v>
      </c>
      <c r="AG7" s="27">
        <v>0</v>
      </c>
      <c r="AH7" s="27">
        <v>22</v>
      </c>
      <c r="AI7" s="27">
        <v>0</v>
      </c>
      <c r="AJ7" s="27">
        <v>0</v>
      </c>
      <c r="AK7" s="27">
        <v>46</v>
      </c>
      <c r="AL7" s="27">
        <v>0</v>
      </c>
      <c r="AM7" s="27">
        <v>14</v>
      </c>
      <c r="AN7" s="27">
        <v>0</v>
      </c>
      <c r="AO7" s="27">
        <v>0</v>
      </c>
      <c r="AP7" s="28">
        <v>40</v>
      </c>
      <c r="AQ7" s="27">
        <v>0</v>
      </c>
      <c r="AR7" s="27">
        <v>20</v>
      </c>
      <c r="AS7" s="27">
        <v>0</v>
      </c>
      <c r="AT7" s="27">
        <v>0</v>
      </c>
      <c r="AU7" s="27">
        <v>20</v>
      </c>
      <c r="AV7" s="27">
        <v>0</v>
      </c>
      <c r="AW7" s="27">
        <v>0</v>
      </c>
      <c r="AX7" s="27">
        <v>0</v>
      </c>
      <c r="AY7" s="27">
        <v>54</v>
      </c>
      <c r="AZ7" s="27">
        <v>0</v>
      </c>
      <c r="BA7" s="27">
        <v>55</v>
      </c>
      <c r="BB7" s="27">
        <v>0</v>
      </c>
      <c r="BC7" s="27">
        <v>17</v>
      </c>
      <c r="BD7" s="27">
        <v>22</v>
      </c>
      <c r="BE7" s="27">
        <v>0</v>
      </c>
      <c r="BF7" s="27">
        <v>0</v>
      </c>
      <c r="BG7" s="27">
        <v>45</v>
      </c>
      <c r="BH7" s="27">
        <v>0</v>
      </c>
      <c r="BI7" s="27">
        <v>0</v>
      </c>
      <c r="BJ7" s="27">
        <v>21</v>
      </c>
      <c r="BK7" s="28">
        <v>0</v>
      </c>
      <c r="BL7" s="27">
        <v>48</v>
      </c>
      <c r="BM7" s="27">
        <v>0</v>
      </c>
      <c r="BN7" s="27">
        <v>0</v>
      </c>
      <c r="BO7" s="27">
        <v>0</v>
      </c>
      <c r="BP7" s="27">
        <v>0</v>
      </c>
      <c r="BQ7" s="27">
        <v>0</v>
      </c>
      <c r="BR7" s="27">
        <v>12</v>
      </c>
      <c r="BS7" s="27">
        <v>0</v>
      </c>
      <c r="BT7" s="27">
        <v>11</v>
      </c>
      <c r="BU7" s="29">
        <v>41</v>
      </c>
      <c r="BV7" s="28">
        <v>0</v>
      </c>
      <c r="BW7" s="28">
        <v>0</v>
      </c>
      <c r="BX7" s="28">
        <v>0</v>
      </c>
      <c r="BY7" s="28">
        <v>48</v>
      </c>
      <c r="BZ7" s="28">
        <v>16</v>
      </c>
      <c r="CA7" s="28">
        <v>0</v>
      </c>
      <c r="CB7" s="28">
        <v>0</v>
      </c>
      <c r="CC7" s="28">
        <v>0</v>
      </c>
      <c r="CD7" s="28">
        <v>16</v>
      </c>
      <c r="CE7" s="30">
        <v>5</v>
      </c>
      <c r="CF7" s="28">
        <v>0</v>
      </c>
      <c r="CG7" s="28">
        <v>0</v>
      </c>
      <c r="CH7" s="28">
        <v>31</v>
      </c>
      <c r="CI7" s="28">
        <v>0</v>
      </c>
      <c r="CJ7" s="28">
        <v>36</v>
      </c>
      <c r="CK7" s="30">
        <v>52</v>
      </c>
      <c r="CL7" s="28">
        <v>0</v>
      </c>
      <c r="CM7" s="33">
        <v>0</v>
      </c>
      <c r="CN7" s="30">
        <v>0</v>
      </c>
      <c r="CO7" s="28">
        <v>48</v>
      </c>
      <c r="CP7" s="28">
        <v>0</v>
      </c>
      <c r="CQ7" s="28">
        <v>0</v>
      </c>
      <c r="CR7" s="28">
        <v>16</v>
      </c>
      <c r="CS7" s="28">
        <v>0</v>
      </c>
      <c r="CT7" s="28">
        <v>0</v>
      </c>
      <c r="CU7" s="28">
        <v>0</v>
      </c>
      <c r="CV7" s="28">
        <v>26</v>
      </c>
      <c r="CW7" s="28">
        <v>0</v>
      </c>
      <c r="CX7" s="28">
        <v>0</v>
      </c>
      <c r="CY7" s="28">
        <v>0</v>
      </c>
      <c r="CZ7" s="28">
        <v>0</v>
      </c>
      <c r="DA7" s="28">
        <v>0</v>
      </c>
      <c r="DB7" s="28">
        <v>0</v>
      </c>
      <c r="DC7" s="28">
        <v>0</v>
      </c>
      <c r="DD7" s="28">
        <v>0</v>
      </c>
      <c r="DE7" s="28">
        <v>0</v>
      </c>
      <c r="DF7" s="28">
        <v>13</v>
      </c>
      <c r="DG7" s="28">
        <v>0</v>
      </c>
      <c r="DH7" s="28">
        <v>0</v>
      </c>
      <c r="DI7" s="28">
        <v>0</v>
      </c>
      <c r="DJ7" s="28">
        <v>0</v>
      </c>
      <c r="DK7" s="28">
        <v>45</v>
      </c>
      <c r="DL7" s="30"/>
    </row>
    <row r="8" spans="1:116" ht="17.25" customHeight="1">
      <c r="A8" s="12">
        <v>6</v>
      </c>
      <c r="B8" s="13" t="s">
        <v>115</v>
      </c>
      <c r="C8" s="13" t="s">
        <v>20</v>
      </c>
      <c r="D8" s="13" t="s">
        <v>2</v>
      </c>
      <c r="E8" s="13"/>
      <c r="F8" s="15">
        <f>COUNTIF(H8:DL8,"&gt;0")</f>
        <v>27</v>
      </c>
      <c r="G8" s="16">
        <f>SUM(H8:DL8)</f>
        <v>1098</v>
      </c>
      <c r="H8" s="27">
        <v>41</v>
      </c>
      <c r="I8" s="27">
        <v>0</v>
      </c>
      <c r="J8" s="27">
        <v>43</v>
      </c>
      <c r="K8" s="27">
        <v>0</v>
      </c>
      <c r="L8" s="27">
        <v>0</v>
      </c>
      <c r="M8" s="27">
        <v>0</v>
      </c>
      <c r="N8" s="27">
        <v>24</v>
      </c>
      <c r="O8" s="27">
        <v>0</v>
      </c>
      <c r="P8" s="27">
        <v>59</v>
      </c>
      <c r="Q8" s="27">
        <v>0</v>
      </c>
      <c r="R8" s="27">
        <v>0</v>
      </c>
      <c r="S8" s="27">
        <v>0</v>
      </c>
      <c r="T8" s="27">
        <v>0</v>
      </c>
      <c r="U8" s="27">
        <v>46</v>
      </c>
      <c r="V8" s="27">
        <v>35</v>
      </c>
      <c r="W8" s="27">
        <v>0</v>
      </c>
      <c r="X8" s="27">
        <v>0</v>
      </c>
      <c r="Y8" s="27">
        <v>52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47</v>
      </c>
      <c r="AG8" s="27">
        <v>0</v>
      </c>
      <c r="AH8" s="27">
        <v>0</v>
      </c>
      <c r="AI8" s="27">
        <v>0</v>
      </c>
      <c r="AJ8" s="27">
        <v>15</v>
      </c>
      <c r="AK8" s="27">
        <v>48</v>
      </c>
      <c r="AL8" s="27">
        <v>0</v>
      </c>
      <c r="AM8" s="27">
        <v>0</v>
      </c>
      <c r="AN8" s="27">
        <v>0</v>
      </c>
      <c r="AO8" s="27">
        <v>0</v>
      </c>
      <c r="AP8" s="28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51</v>
      </c>
      <c r="BB8" s="27">
        <v>0</v>
      </c>
      <c r="BC8" s="27">
        <v>15</v>
      </c>
      <c r="BD8" s="27">
        <v>0</v>
      </c>
      <c r="BE8" s="27">
        <v>0</v>
      </c>
      <c r="BF8" s="27">
        <v>0</v>
      </c>
      <c r="BG8" s="27">
        <v>46</v>
      </c>
      <c r="BH8" s="27">
        <v>0</v>
      </c>
      <c r="BI8" s="27">
        <v>0</v>
      </c>
      <c r="BJ8" s="27">
        <v>0</v>
      </c>
      <c r="BK8" s="28">
        <v>0</v>
      </c>
      <c r="BL8" s="27">
        <v>45</v>
      </c>
      <c r="BM8" s="27">
        <v>0</v>
      </c>
      <c r="BN8" s="27">
        <v>20</v>
      </c>
      <c r="BO8" s="27">
        <v>17</v>
      </c>
      <c r="BP8" s="27">
        <v>0</v>
      </c>
      <c r="BQ8" s="27">
        <v>0</v>
      </c>
      <c r="BR8" s="27">
        <v>0</v>
      </c>
      <c r="BS8" s="27">
        <v>34</v>
      </c>
      <c r="BT8" s="27">
        <v>0</v>
      </c>
      <c r="BU8" s="29">
        <v>43</v>
      </c>
      <c r="BV8" s="28">
        <v>72</v>
      </c>
      <c r="BW8" s="28">
        <v>0</v>
      </c>
      <c r="BX8" s="28">
        <v>0</v>
      </c>
      <c r="BY8" s="28">
        <v>50</v>
      </c>
      <c r="BZ8" s="28">
        <v>0</v>
      </c>
      <c r="CA8" s="28">
        <v>0</v>
      </c>
      <c r="CB8" s="28">
        <v>0</v>
      </c>
      <c r="CC8" s="28">
        <v>0</v>
      </c>
      <c r="CD8" s="28">
        <v>0</v>
      </c>
      <c r="CE8" s="30">
        <v>0</v>
      </c>
      <c r="CF8" s="28">
        <v>60</v>
      </c>
      <c r="CG8" s="28">
        <v>0</v>
      </c>
      <c r="CH8" s="28">
        <v>38</v>
      </c>
      <c r="CI8" s="28">
        <v>0</v>
      </c>
      <c r="CJ8" s="28">
        <v>0</v>
      </c>
      <c r="CK8" s="30">
        <v>51</v>
      </c>
      <c r="CL8" s="28">
        <v>0</v>
      </c>
      <c r="CM8" s="33">
        <v>0</v>
      </c>
      <c r="CN8" s="30">
        <v>0</v>
      </c>
      <c r="CO8" s="28">
        <v>51</v>
      </c>
      <c r="CP8" s="28">
        <v>0</v>
      </c>
      <c r="CQ8" s="28">
        <v>0</v>
      </c>
      <c r="CR8" s="28">
        <v>0</v>
      </c>
      <c r="CS8" s="28">
        <v>0</v>
      </c>
      <c r="CT8" s="28">
        <v>0</v>
      </c>
      <c r="CU8" s="28">
        <v>0</v>
      </c>
      <c r="CV8" s="28">
        <v>0</v>
      </c>
      <c r="CW8" s="28">
        <v>21</v>
      </c>
      <c r="CX8" s="28">
        <v>0</v>
      </c>
      <c r="CY8" s="28">
        <v>0</v>
      </c>
      <c r="CZ8" s="28">
        <v>0</v>
      </c>
      <c r="DA8" s="28">
        <v>0</v>
      </c>
      <c r="DB8" s="28">
        <v>0</v>
      </c>
      <c r="DC8" s="28">
        <v>0</v>
      </c>
      <c r="DD8" s="28">
        <v>28</v>
      </c>
      <c r="DE8" s="28">
        <v>0</v>
      </c>
      <c r="DF8" s="28">
        <v>0</v>
      </c>
      <c r="DG8" s="28">
        <v>0</v>
      </c>
      <c r="DH8" s="28">
        <v>0</v>
      </c>
      <c r="DI8" s="28">
        <v>0</v>
      </c>
      <c r="DJ8" s="28">
        <v>0</v>
      </c>
      <c r="DK8" s="28">
        <v>46</v>
      </c>
      <c r="DL8" s="30"/>
    </row>
    <row r="9" spans="1:116" ht="17.25" customHeight="1">
      <c r="A9" s="12">
        <v>7</v>
      </c>
      <c r="B9" s="13" t="s">
        <v>72</v>
      </c>
      <c r="C9" s="13" t="s">
        <v>43</v>
      </c>
      <c r="D9" s="13" t="s">
        <v>1</v>
      </c>
      <c r="E9" s="14"/>
      <c r="F9" s="15">
        <f>COUNTIF(H9:DL9,"&gt;0")</f>
        <v>30</v>
      </c>
      <c r="G9" s="16">
        <f>SUM(H9:DL9)</f>
        <v>1062</v>
      </c>
      <c r="H9" s="27">
        <v>33</v>
      </c>
      <c r="I9" s="27">
        <v>0</v>
      </c>
      <c r="J9" s="27">
        <v>30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51</v>
      </c>
      <c r="Q9" s="27">
        <v>0</v>
      </c>
      <c r="R9" s="27">
        <v>34</v>
      </c>
      <c r="S9" s="27">
        <v>0</v>
      </c>
      <c r="T9" s="27">
        <v>0</v>
      </c>
      <c r="U9" s="27">
        <v>37</v>
      </c>
      <c r="V9" s="27">
        <v>0</v>
      </c>
      <c r="W9" s="27">
        <v>18</v>
      </c>
      <c r="X9" s="27">
        <v>0</v>
      </c>
      <c r="Y9" s="27">
        <v>40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45</v>
      </c>
      <c r="AG9" s="27">
        <v>11</v>
      </c>
      <c r="AH9" s="27">
        <v>0</v>
      </c>
      <c r="AI9" s="27">
        <v>0</v>
      </c>
      <c r="AJ9" s="27">
        <v>0</v>
      </c>
      <c r="AK9" s="27">
        <v>44</v>
      </c>
      <c r="AL9" s="27">
        <v>0</v>
      </c>
      <c r="AM9" s="27">
        <v>0</v>
      </c>
      <c r="AN9" s="27">
        <v>0</v>
      </c>
      <c r="AO9" s="27">
        <v>0</v>
      </c>
      <c r="AP9" s="28">
        <v>33</v>
      </c>
      <c r="AQ9" s="27">
        <v>0</v>
      </c>
      <c r="AR9" s="27">
        <v>17</v>
      </c>
      <c r="AS9" s="27">
        <v>0</v>
      </c>
      <c r="AT9" s="27">
        <v>0</v>
      </c>
      <c r="AU9" s="27">
        <v>18</v>
      </c>
      <c r="AV9" s="27">
        <v>0</v>
      </c>
      <c r="AW9" s="27">
        <v>0</v>
      </c>
      <c r="AX9" s="27">
        <v>0</v>
      </c>
      <c r="AY9" s="27">
        <v>48</v>
      </c>
      <c r="AZ9" s="27">
        <v>0</v>
      </c>
      <c r="BA9" s="27">
        <v>49</v>
      </c>
      <c r="BB9" s="27">
        <v>0</v>
      </c>
      <c r="BC9" s="27">
        <v>0</v>
      </c>
      <c r="BD9" s="27">
        <v>0</v>
      </c>
      <c r="BE9" s="27">
        <v>0</v>
      </c>
      <c r="BF9" s="27">
        <v>37</v>
      </c>
      <c r="BG9" s="27">
        <v>43</v>
      </c>
      <c r="BH9" s="27">
        <v>0</v>
      </c>
      <c r="BI9" s="27">
        <v>0</v>
      </c>
      <c r="BJ9" s="27">
        <v>19</v>
      </c>
      <c r="BK9" s="28">
        <v>0</v>
      </c>
      <c r="BL9" s="27">
        <v>46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9">
        <v>39</v>
      </c>
      <c r="BV9" s="28">
        <v>70</v>
      </c>
      <c r="BW9" s="28">
        <v>0</v>
      </c>
      <c r="BX9" s="28">
        <v>0</v>
      </c>
      <c r="BY9" s="28">
        <v>46</v>
      </c>
      <c r="BZ9" s="28">
        <v>14</v>
      </c>
      <c r="CA9" s="28">
        <v>0</v>
      </c>
      <c r="CB9" s="28">
        <v>0</v>
      </c>
      <c r="CC9" s="28">
        <v>0</v>
      </c>
      <c r="CD9" s="28">
        <v>0</v>
      </c>
      <c r="CE9" s="30">
        <v>0</v>
      </c>
      <c r="CF9" s="28">
        <v>59</v>
      </c>
      <c r="CG9" s="28">
        <v>0</v>
      </c>
      <c r="CH9" s="28">
        <v>37</v>
      </c>
      <c r="CI9" s="28">
        <v>0</v>
      </c>
      <c r="CJ9" s="28">
        <v>39</v>
      </c>
      <c r="CK9" s="30">
        <v>0</v>
      </c>
      <c r="CL9" s="28">
        <v>0</v>
      </c>
      <c r="CM9" s="33">
        <v>0</v>
      </c>
      <c r="CN9" s="30">
        <v>0</v>
      </c>
      <c r="CO9" s="28">
        <v>38</v>
      </c>
      <c r="CP9" s="28">
        <v>0</v>
      </c>
      <c r="CQ9" s="28">
        <v>0</v>
      </c>
      <c r="CR9" s="28">
        <v>0</v>
      </c>
      <c r="CS9" s="28">
        <v>0</v>
      </c>
      <c r="CT9" s="28">
        <v>20</v>
      </c>
      <c r="CU9" s="28">
        <v>0</v>
      </c>
      <c r="CV9" s="28">
        <v>0</v>
      </c>
      <c r="CW9" s="28">
        <v>19</v>
      </c>
      <c r="CX9" s="28">
        <v>0</v>
      </c>
      <c r="CY9" s="28">
        <v>0</v>
      </c>
      <c r="CZ9" s="28">
        <v>0</v>
      </c>
      <c r="DA9" s="28">
        <v>0</v>
      </c>
      <c r="DB9" s="28">
        <v>0</v>
      </c>
      <c r="DC9" s="28">
        <v>28</v>
      </c>
      <c r="DD9" s="30">
        <v>0</v>
      </c>
      <c r="DE9" s="28">
        <v>0</v>
      </c>
      <c r="DF9" s="28">
        <v>0</v>
      </c>
      <c r="DG9" s="28">
        <v>0</v>
      </c>
      <c r="DH9" s="28">
        <v>0</v>
      </c>
      <c r="DI9" s="28">
        <v>0</v>
      </c>
      <c r="DJ9" s="28">
        <v>0</v>
      </c>
      <c r="DK9" s="28">
        <v>0</v>
      </c>
      <c r="DL9" s="30"/>
    </row>
    <row r="10" spans="1:116" ht="17.25" customHeight="1">
      <c r="A10" s="12">
        <v>8</v>
      </c>
      <c r="B10" s="13" t="s">
        <v>80</v>
      </c>
      <c r="C10" s="13" t="s">
        <v>81</v>
      </c>
      <c r="D10" s="13" t="s">
        <v>1</v>
      </c>
      <c r="E10" s="14">
        <v>19814</v>
      </c>
      <c r="F10" s="15">
        <f>COUNTIF(H10:DL10,"&gt;0")</f>
        <v>22</v>
      </c>
      <c r="G10" s="16">
        <f>SUM(H10:DL10)</f>
        <v>972</v>
      </c>
      <c r="H10" s="27">
        <v>46</v>
      </c>
      <c r="I10" s="27">
        <v>0</v>
      </c>
      <c r="J10" s="27">
        <v>0</v>
      </c>
      <c r="K10" s="27">
        <v>0</v>
      </c>
      <c r="L10" s="27">
        <v>21</v>
      </c>
      <c r="M10" s="27">
        <v>0</v>
      </c>
      <c r="N10" s="27">
        <v>0</v>
      </c>
      <c r="O10" s="27">
        <v>19</v>
      </c>
      <c r="P10" s="27">
        <v>68</v>
      </c>
      <c r="Q10" s="27">
        <v>0</v>
      </c>
      <c r="R10" s="27">
        <v>49</v>
      </c>
      <c r="S10" s="27">
        <v>0</v>
      </c>
      <c r="T10" s="27">
        <v>0</v>
      </c>
      <c r="U10" s="27">
        <v>51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15</v>
      </c>
      <c r="AC10" s="27">
        <v>0</v>
      </c>
      <c r="AD10" s="27">
        <v>0</v>
      </c>
      <c r="AE10" s="27">
        <v>0</v>
      </c>
      <c r="AF10" s="27">
        <v>58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8">
        <v>46</v>
      </c>
      <c r="AQ10" s="27">
        <v>0</v>
      </c>
      <c r="AR10" s="27">
        <v>0</v>
      </c>
      <c r="AS10" s="27">
        <v>0</v>
      </c>
      <c r="AT10" s="27">
        <v>0</v>
      </c>
      <c r="AU10" s="27">
        <v>23</v>
      </c>
      <c r="AV10" s="27">
        <v>0</v>
      </c>
      <c r="AW10" s="27">
        <v>0</v>
      </c>
      <c r="AX10" s="27">
        <v>0</v>
      </c>
      <c r="AY10" s="27">
        <v>63</v>
      </c>
      <c r="AZ10" s="27">
        <v>0</v>
      </c>
      <c r="BA10" s="27">
        <v>61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8">
        <v>0</v>
      </c>
      <c r="BL10" s="27">
        <v>52</v>
      </c>
      <c r="BM10" s="27">
        <v>0</v>
      </c>
      <c r="BN10" s="27">
        <v>24</v>
      </c>
      <c r="BO10" s="27">
        <v>0</v>
      </c>
      <c r="BP10" s="27">
        <v>0</v>
      </c>
      <c r="BQ10" s="27">
        <v>0</v>
      </c>
      <c r="BR10" s="27">
        <v>0</v>
      </c>
      <c r="BS10" s="27">
        <v>39</v>
      </c>
      <c r="BT10" s="27">
        <v>0</v>
      </c>
      <c r="BU10" s="29">
        <v>0</v>
      </c>
      <c r="BV10" s="28">
        <v>80</v>
      </c>
      <c r="BW10" s="28">
        <v>0</v>
      </c>
      <c r="BX10" s="28">
        <v>0</v>
      </c>
      <c r="BY10" s="28">
        <v>53</v>
      </c>
      <c r="BZ10" s="28">
        <v>0</v>
      </c>
      <c r="CA10" s="28">
        <v>0</v>
      </c>
      <c r="CB10" s="28">
        <v>0</v>
      </c>
      <c r="CC10" s="28">
        <v>0</v>
      </c>
      <c r="CD10" s="28">
        <v>0</v>
      </c>
      <c r="CE10" s="30">
        <v>0</v>
      </c>
      <c r="CF10" s="28">
        <v>0</v>
      </c>
      <c r="CG10" s="28">
        <v>0</v>
      </c>
      <c r="CH10" s="28">
        <v>43</v>
      </c>
      <c r="CI10" s="28">
        <v>0</v>
      </c>
      <c r="CJ10" s="28">
        <v>41</v>
      </c>
      <c r="CK10" s="30">
        <v>0</v>
      </c>
      <c r="CL10" s="28">
        <v>0</v>
      </c>
      <c r="CM10" s="33">
        <v>0</v>
      </c>
      <c r="CN10" s="30">
        <v>13</v>
      </c>
      <c r="CO10" s="28">
        <v>59</v>
      </c>
      <c r="CP10" s="28">
        <v>0</v>
      </c>
      <c r="CQ10" s="28">
        <v>0</v>
      </c>
      <c r="CR10" s="28">
        <v>0</v>
      </c>
      <c r="CS10" s="28">
        <v>0</v>
      </c>
      <c r="CT10" s="28">
        <v>0</v>
      </c>
      <c r="CU10" s="28">
        <v>0</v>
      </c>
      <c r="CV10" s="28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0</v>
      </c>
      <c r="DB10" s="28">
        <v>0</v>
      </c>
      <c r="DC10" s="28">
        <v>48</v>
      </c>
      <c r="DD10" s="30">
        <v>0</v>
      </c>
      <c r="DE10" s="28">
        <v>0</v>
      </c>
      <c r="DF10" s="28">
        <v>0</v>
      </c>
      <c r="DG10" s="28">
        <v>0</v>
      </c>
      <c r="DH10" s="28">
        <v>0</v>
      </c>
      <c r="DI10" s="28">
        <v>0</v>
      </c>
      <c r="DJ10" s="28">
        <v>0</v>
      </c>
      <c r="DK10" s="28">
        <v>0</v>
      </c>
      <c r="DL10" s="30"/>
    </row>
    <row r="11" spans="1:116" ht="17.25" customHeight="1">
      <c r="A11" s="12">
        <v>9</v>
      </c>
      <c r="B11" s="13" t="s">
        <v>89</v>
      </c>
      <c r="C11" s="13" t="s">
        <v>23</v>
      </c>
      <c r="D11" s="13" t="s">
        <v>2</v>
      </c>
      <c r="E11" s="14"/>
      <c r="F11" s="15">
        <f>COUNTIF(H11:DL11,"&gt;0")</f>
        <v>40</v>
      </c>
      <c r="G11" s="16">
        <f>SUM(H11:DL11)</f>
        <v>966</v>
      </c>
      <c r="H11" s="27">
        <v>29</v>
      </c>
      <c r="I11" s="27">
        <v>0</v>
      </c>
      <c r="J11" s="27">
        <v>27</v>
      </c>
      <c r="K11" s="27">
        <v>0</v>
      </c>
      <c r="L11" s="27">
        <v>21</v>
      </c>
      <c r="M11" s="27">
        <v>0</v>
      </c>
      <c r="N11" s="27">
        <v>0</v>
      </c>
      <c r="O11" s="27">
        <v>14</v>
      </c>
      <c r="P11" s="27">
        <v>42</v>
      </c>
      <c r="Q11" s="27">
        <v>15</v>
      </c>
      <c r="R11" s="27">
        <v>27</v>
      </c>
      <c r="S11" s="27">
        <v>0</v>
      </c>
      <c r="T11" s="27">
        <v>0</v>
      </c>
      <c r="U11" s="27">
        <v>29</v>
      </c>
      <c r="V11" s="27">
        <v>0</v>
      </c>
      <c r="W11" s="27">
        <v>0</v>
      </c>
      <c r="X11" s="27">
        <v>23</v>
      </c>
      <c r="Y11" s="27">
        <v>33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32</v>
      </c>
      <c r="AG11" s="27">
        <v>0</v>
      </c>
      <c r="AH11" s="27">
        <v>0</v>
      </c>
      <c r="AI11" s="27">
        <v>0</v>
      </c>
      <c r="AJ11" s="27">
        <v>13</v>
      </c>
      <c r="AK11" s="27">
        <v>36</v>
      </c>
      <c r="AL11" s="27">
        <v>0</v>
      </c>
      <c r="AM11" s="27">
        <v>11</v>
      </c>
      <c r="AN11" s="27">
        <v>0</v>
      </c>
      <c r="AO11" s="27">
        <v>0</v>
      </c>
      <c r="AP11" s="28">
        <v>26</v>
      </c>
      <c r="AQ11" s="27">
        <v>0</v>
      </c>
      <c r="AR11" s="27">
        <v>11</v>
      </c>
      <c r="AS11" s="27">
        <v>0</v>
      </c>
      <c r="AT11" s="27">
        <v>0</v>
      </c>
      <c r="AU11" s="27">
        <v>11</v>
      </c>
      <c r="AV11" s="27">
        <v>0</v>
      </c>
      <c r="AW11" s="27">
        <v>0</v>
      </c>
      <c r="AX11" s="27">
        <v>0</v>
      </c>
      <c r="AY11" s="27">
        <v>30</v>
      </c>
      <c r="AZ11" s="27">
        <v>0</v>
      </c>
      <c r="BA11" s="27">
        <v>31</v>
      </c>
      <c r="BB11" s="27">
        <v>0</v>
      </c>
      <c r="BC11" s="27">
        <v>0</v>
      </c>
      <c r="BD11" s="27">
        <v>0</v>
      </c>
      <c r="BE11" s="27">
        <v>0</v>
      </c>
      <c r="BF11" s="27">
        <v>23</v>
      </c>
      <c r="BG11" s="27">
        <v>26</v>
      </c>
      <c r="BH11" s="27">
        <v>0</v>
      </c>
      <c r="BI11" s="27">
        <v>0</v>
      </c>
      <c r="BJ11" s="27">
        <v>12</v>
      </c>
      <c r="BK11" s="28">
        <v>0</v>
      </c>
      <c r="BL11" s="27">
        <v>30</v>
      </c>
      <c r="BM11" s="27">
        <v>0</v>
      </c>
      <c r="BN11" s="27">
        <v>0</v>
      </c>
      <c r="BO11" s="27">
        <v>0</v>
      </c>
      <c r="BP11" s="27">
        <v>0</v>
      </c>
      <c r="BQ11" s="27">
        <v>0</v>
      </c>
      <c r="BR11" s="27">
        <v>0</v>
      </c>
      <c r="BS11" s="27">
        <v>21</v>
      </c>
      <c r="BT11" s="27">
        <v>13</v>
      </c>
      <c r="BU11" s="29">
        <v>26</v>
      </c>
      <c r="BV11" s="28">
        <v>36</v>
      </c>
      <c r="BW11" s="28">
        <v>11</v>
      </c>
      <c r="BX11" s="28">
        <v>0</v>
      </c>
      <c r="BY11" s="28">
        <v>29</v>
      </c>
      <c r="BZ11" s="28">
        <v>0</v>
      </c>
      <c r="CA11" s="28">
        <v>0</v>
      </c>
      <c r="CB11" s="28">
        <v>0</v>
      </c>
      <c r="CC11" s="28">
        <v>0</v>
      </c>
      <c r="CD11" s="28">
        <v>0</v>
      </c>
      <c r="CE11" s="30">
        <v>0</v>
      </c>
      <c r="CF11" s="28">
        <v>35</v>
      </c>
      <c r="CG11" s="28">
        <v>0</v>
      </c>
      <c r="CH11" s="28">
        <v>23</v>
      </c>
      <c r="CI11" s="28">
        <v>0</v>
      </c>
      <c r="CJ11" s="28">
        <v>30</v>
      </c>
      <c r="CK11" s="30">
        <v>24</v>
      </c>
      <c r="CL11" s="28">
        <v>0</v>
      </c>
      <c r="CM11" s="33">
        <v>0</v>
      </c>
      <c r="CN11" s="30">
        <v>0</v>
      </c>
      <c r="CO11" s="28">
        <v>29</v>
      </c>
      <c r="CP11" s="28">
        <v>0</v>
      </c>
      <c r="CQ11" s="28">
        <v>0</v>
      </c>
      <c r="CR11" s="28">
        <v>15</v>
      </c>
      <c r="CS11" s="28">
        <v>0</v>
      </c>
      <c r="CT11" s="28">
        <v>0</v>
      </c>
      <c r="CU11" s="28">
        <v>0</v>
      </c>
      <c r="CV11" s="28">
        <v>22</v>
      </c>
      <c r="CW11" s="28">
        <v>0</v>
      </c>
      <c r="CX11" s="28">
        <v>25</v>
      </c>
      <c r="CY11" s="28">
        <v>0</v>
      </c>
      <c r="CZ11" s="28">
        <v>0</v>
      </c>
      <c r="DA11" s="28">
        <v>0</v>
      </c>
      <c r="DB11" s="28">
        <v>0</v>
      </c>
      <c r="DC11" s="28">
        <v>32</v>
      </c>
      <c r="DD11" s="30">
        <v>0</v>
      </c>
      <c r="DE11" s="28">
        <v>0</v>
      </c>
      <c r="DF11" s="28">
        <v>12</v>
      </c>
      <c r="DG11" s="28">
        <v>0</v>
      </c>
      <c r="DH11" s="28">
        <v>0</v>
      </c>
      <c r="DI11" s="28">
        <v>0</v>
      </c>
      <c r="DJ11" s="28">
        <v>0</v>
      </c>
      <c r="DK11" s="28">
        <v>31</v>
      </c>
      <c r="DL11" s="30"/>
    </row>
    <row r="12" spans="1:116" ht="17.25" customHeight="1">
      <c r="A12" s="12">
        <v>10</v>
      </c>
      <c r="B12" s="13" t="s">
        <v>68</v>
      </c>
      <c r="C12" s="13" t="s">
        <v>28</v>
      </c>
      <c r="D12" s="13" t="s">
        <v>3</v>
      </c>
      <c r="E12" s="14">
        <v>20000</v>
      </c>
      <c r="F12" s="15">
        <f>COUNTIF(H12:DL12,"&gt;0")</f>
        <v>27</v>
      </c>
      <c r="G12" s="16">
        <f>SUM(H12:DL12)</f>
        <v>944</v>
      </c>
      <c r="H12" s="27">
        <v>38</v>
      </c>
      <c r="I12" s="27">
        <v>0</v>
      </c>
      <c r="J12" s="27">
        <v>36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53</v>
      </c>
      <c r="Q12" s="27">
        <v>0</v>
      </c>
      <c r="R12" s="27">
        <v>37</v>
      </c>
      <c r="S12" s="27">
        <v>0</v>
      </c>
      <c r="T12" s="27">
        <v>0</v>
      </c>
      <c r="U12" s="27">
        <v>39</v>
      </c>
      <c r="V12" s="27">
        <v>30</v>
      </c>
      <c r="W12" s="27">
        <v>0</v>
      </c>
      <c r="X12" s="27">
        <v>0</v>
      </c>
      <c r="Y12" s="27">
        <v>41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45</v>
      </c>
      <c r="AL12" s="27">
        <v>0</v>
      </c>
      <c r="AM12" s="27">
        <v>0</v>
      </c>
      <c r="AN12" s="27">
        <v>0</v>
      </c>
      <c r="AO12" s="27">
        <v>0</v>
      </c>
      <c r="AP12" s="28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15</v>
      </c>
      <c r="AV12" s="27">
        <v>0</v>
      </c>
      <c r="AW12" s="27">
        <v>0</v>
      </c>
      <c r="AX12" s="27">
        <v>0</v>
      </c>
      <c r="AY12" s="27">
        <v>43</v>
      </c>
      <c r="AZ12" s="27">
        <v>0</v>
      </c>
      <c r="BA12" s="27">
        <v>42</v>
      </c>
      <c r="BB12" s="27">
        <v>0</v>
      </c>
      <c r="BC12" s="27">
        <v>0</v>
      </c>
      <c r="BD12" s="27">
        <v>0</v>
      </c>
      <c r="BE12" s="27">
        <v>0</v>
      </c>
      <c r="BF12" s="27">
        <v>34</v>
      </c>
      <c r="BG12" s="27">
        <v>40</v>
      </c>
      <c r="BH12" s="27">
        <v>0</v>
      </c>
      <c r="BI12" s="27">
        <v>0</v>
      </c>
      <c r="BJ12" s="27">
        <v>14</v>
      </c>
      <c r="BK12" s="28">
        <v>0</v>
      </c>
      <c r="BL12" s="27">
        <v>40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9">
        <v>33</v>
      </c>
      <c r="BV12" s="28">
        <v>62</v>
      </c>
      <c r="BW12" s="28">
        <v>0</v>
      </c>
      <c r="BX12" s="28">
        <v>0</v>
      </c>
      <c r="BY12" s="28">
        <v>45</v>
      </c>
      <c r="BZ12" s="28">
        <v>13</v>
      </c>
      <c r="CA12" s="28">
        <v>0</v>
      </c>
      <c r="CB12" s="28">
        <v>0</v>
      </c>
      <c r="CC12" s="28">
        <v>0</v>
      </c>
      <c r="CD12" s="28">
        <v>0</v>
      </c>
      <c r="CE12" s="30">
        <v>5</v>
      </c>
      <c r="CF12" s="28">
        <v>56</v>
      </c>
      <c r="CG12" s="28">
        <v>0</v>
      </c>
      <c r="CH12" s="28">
        <v>35</v>
      </c>
      <c r="CI12" s="28">
        <v>0</v>
      </c>
      <c r="CJ12" s="28">
        <v>0</v>
      </c>
      <c r="CK12" s="30">
        <v>0</v>
      </c>
      <c r="CL12" s="28">
        <v>0</v>
      </c>
      <c r="CM12" s="33">
        <v>0</v>
      </c>
      <c r="CN12" s="30">
        <v>0</v>
      </c>
      <c r="CO12" s="28">
        <v>42</v>
      </c>
      <c r="CP12" s="28">
        <v>0</v>
      </c>
      <c r="CQ12" s="28">
        <v>0</v>
      </c>
      <c r="CR12" s="28">
        <v>0</v>
      </c>
      <c r="CS12" s="28">
        <v>0</v>
      </c>
      <c r="CT12" s="28">
        <v>13</v>
      </c>
      <c r="CU12" s="28">
        <v>0</v>
      </c>
      <c r="CV12" s="28">
        <v>0</v>
      </c>
      <c r="CW12" s="28">
        <v>18</v>
      </c>
      <c r="CX12" s="28">
        <v>0</v>
      </c>
      <c r="CY12" s="28">
        <v>0</v>
      </c>
      <c r="CZ12" s="28">
        <v>0</v>
      </c>
      <c r="DA12" s="28">
        <v>0</v>
      </c>
      <c r="DB12" s="28">
        <v>0</v>
      </c>
      <c r="DC12" s="28">
        <v>36</v>
      </c>
      <c r="DD12" s="30">
        <v>0</v>
      </c>
      <c r="DE12" s="28">
        <v>0</v>
      </c>
      <c r="DF12" s="28">
        <v>0</v>
      </c>
      <c r="DG12" s="28">
        <v>0</v>
      </c>
      <c r="DH12" s="28">
        <v>0</v>
      </c>
      <c r="DI12" s="28">
        <v>0</v>
      </c>
      <c r="DJ12" s="28">
        <v>0</v>
      </c>
      <c r="DK12" s="28">
        <v>39</v>
      </c>
      <c r="DL12" s="30"/>
    </row>
    <row r="13" spans="1:116" ht="17.25" customHeight="1">
      <c r="A13" s="12">
        <v>11</v>
      </c>
      <c r="B13" s="13" t="s">
        <v>42</v>
      </c>
      <c r="C13" s="13" t="s">
        <v>43</v>
      </c>
      <c r="D13" s="13" t="s">
        <v>1</v>
      </c>
      <c r="E13" s="14">
        <v>25886</v>
      </c>
      <c r="F13" s="15">
        <f>COUNTIF(H13:DL13,"&gt;0")</f>
        <v>19</v>
      </c>
      <c r="G13" s="16">
        <f>SUM(H13:DL13)</f>
        <v>930</v>
      </c>
      <c r="H13" s="27">
        <v>0</v>
      </c>
      <c r="I13" s="27">
        <v>0</v>
      </c>
      <c r="J13" s="27">
        <v>41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64</v>
      </c>
      <c r="Q13" s="27">
        <v>0</v>
      </c>
      <c r="R13" s="27">
        <v>46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49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55</v>
      </c>
      <c r="AG13" s="27">
        <v>0</v>
      </c>
      <c r="AH13" s="27">
        <v>0</v>
      </c>
      <c r="AI13" s="27">
        <v>0</v>
      </c>
      <c r="AJ13" s="27">
        <v>0</v>
      </c>
      <c r="AK13" s="27">
        <v>56</v>
      </c>
      <c r="AL13" s="27">
        <v>0</v>
      </c>
      <c r="AM13" s="27">
        <v>0</v>
      </c>
      <c r="AN13" s="27">
        <v>0</v>
      </c>
      <c r="AO13" s="27">
        <v>0</v>
      </c>
      <c r="AP13" s="28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60</v>
      </c>
      <c r="AZ13" s="27">
        <v>0</v>
      </c>
      <c r="BA13" s="27">
        <v>58</v>
      </c>
      <c r="BB13" s="27">
        <v>0</v>
      </c>
      <c r="BC13" s="27">
        <v>0</v>
      </c>
      <c r="BD13" s="27">
        <v>0</v>
      </c>
      <c r="BE13" s="27">
        <v>0</v>
      </c>
      <c r="BF13" s="27">
        <v>41</v>
      </c>
      <c r="BG13" s="27">
        <v>0</v>
      </c>
      <c r="BH13" s="27">
        <v>0</v>
      </c>
      <c r="BI13" s="27">
        <v>0</v>
      </c>
      <c r="BJ13" s="27">
        <v>0</v>
      </c>
      <c r="BK13" s="28">
        <v>0</v>
      </c>
      <c r="BL13" s="27">
        <v>0</v>
      </c>
      <c r="BM13" s="27">
        <v>0</v>
      </c>
      <c r="BN13" s="27">
        <v>0</v>
      </c>
      <c r="BO13" s="27">
        <v>0</v>
      </c>
      <c r="BP13" s="27">
        <v>0</v>
      </c>
      <c r="BQ13" s="27">
        <v>0</v>
      </c>
      <c r="BR13" s="27">
        <v>0</v>
      </c>
      <c r="BS13" s="27">
        <v>32</v>
      </c>
      <c r="BT13" s="27">
        <v>0</v>
      </c>
      <c r="BU13" s="29">
        <v>44</v>
      </c>
      <c r="BV13" s="28">
        <v>69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30">
        <v>0</v>
      </c>
      <c r="CF13" s="28">
        <v>64</v>
      </c>
      <c r="CG13" s="28">
        <v>0</v>
      </c>
      <c r="CH13" s="28">
        <v>39</v>
      </c>
      <c r="CI13" s="28">
        <v>0</v>
      </c>
      <c r="CJ13" s="28">
        <v>37</v>
      </c>
      <c r="CK13" s="30">
        <v>0</v>
      </c>
      <c r="CL13" s="28">
        <v>0</v>
      </c>
      <c r="CM13" s="33">
        <v>0</v>
      </c>
      <c r="CN13" s="30">
        <v>0</v>
      </c>
      <c r="CO13" s="28">
        <v>53</v>
      </c>
      <c r="CP13" s="28">
        <v>0</v>
      </c>
      <c r="CQ13" s="28">
        <v>0</v>
      </c>
      <c r="CR13" s="28">
        <v>0</v>
      </c>
      <c r="CS13" s="28">
        <v>0</v>
      </c>
      <c r="CT13" s="28">
        <v>0</v>
      </c>
      <c r="CU13" s="28">
        <v>0</v>
      </c>
      <c r="CV13" s="28">
        <v>0</v>
      </c>
      <c r="CW13" s="28">
        <v>24</v>
      </c>
      <c r="CX13" s="28">
        <v>0</v>
      </c>
      <c r="CY13" s="28">
        <v>0</v>
      </c>
      <c r="CZ13" s="28">
        <v>0</v>
      </c>
      <c r="DA13" s="28">
        <v>0</v>
      </c>
      <c r="DB13" s="28">
        <v>0</v>
      </c>
      <c r="DC13" s="28">
        <v>45</v>
      </c>
      <c r="DD13" s="30">
        <v>0</v>
      </c>
      <c r="DE13" s="28">
        <v>0</v>
      </c>
      <c r="DF13" s="28">
        <v>0</v>
      </c>
      <c r="DG13" s="28">
        <v>0</v>
      </c>
      <c r="DH13" s="28">
        <v>0</v>
      </c>
      <c r="DI13" s="28">
        <v>0</v>
      </c>
      <c r="DJ13" s="28">
        <v>0</v>
      </c>
      <c r="DK13" s="28">
        <v>53</v>
      </c>
      <c r="DL13" s="30"/>
    </row>
    <row r="14" spans="1:116" ht="17.25" customHeight="1">
      <c r="A14" s="12">
        <v>12</v>
      </c>
      <c r="B14" s="13" t="s">
        <v>78</v>
      </c>
      <c r="C14" s="13" t="s">
        <v>13</v>
      </c>
      <c r="D14" s="13" t="s">
        <v>2</v>
      </c>
      <c r="E14" s="13"/>
      <c r="F14" s="15">
        <f>COUNTIF(H14:DL14,"&gt;0")</f>
        <v>24</v>
      </c>
      <c r="G14" s="16">
        <f>SUM(H14:DL14)</f>
        <v>915</v>
      </c>
      <c r="H14" s="27">
        <v>39</v>
      </c>
      <c r="I14" s="27">
        <v>0</v>
      </c>
      <c r="J14" s="27">
        <v>45</v>
      </c>
      <c r="K14" s="27">
        <v>0</v>
      </c>
      <c r="L14" s="27">
        <v>21</v>
      </c>
      <c r="M14" s="27">
        <v>0</v>
      </c>
      <c r="N14" s="27">
        <v>0</v>
      </c>
      <c r="O14" s="27">
        <v>0</v>
      </c>
      <c r="P14" s="27">
        <v>58</v>
      </c>
      <c r="Q14" s="27">
        <v>15</v>
      </c>
      <c r="R14" s="27">
        <v>40</v>
      </c>
      <c r="S14" s="27">
        <v>0</v>
      </c>
      <c r="T14" s="27">
        <v>0</v>
      </c>
      <c r="U14" s="27">
        <v>42</v>
      </c>
      <c r="V14" s="27">
        <v>0</v>
      </c>
      <c r="W14" s="27">
        <v>0</v>
      </c>
      <c r="X14" s="27">
        <v>0</v>
      </c>
      <c r="Y14" s="27">
        <v>55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50</v>
      </c>
      <c r="AG14" s="27">
        <v>0</v>
      </c>
      <c r="AH14" s="27">
        <v>0</v>
      </c>
      <c r="AI14" s="27">
        <v>0</v>
      </c>
      <c r="AJ14" s="27">
        <v>0</v>
      </c>
      <c r="AK14" s="27">
        <v>51</v>
      </c>
      <c r="AL14" s="27">
        <v>0</v>
      </c>
      <c r="AM14" s="27">
        <v>0</v>
      </c>
      <c r="AN14" s="27">
        <v>0</v>
      </c>
      <c r="AO14" s="27">
        <v>17</v>
      </c>
      <c r="AP14" s="28">
        <v>43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51</v>
      </c>
      <c r="AZ14" s="27">
        <v>0</v>
      </c>
      <c r="BA14" s="27">
        <v>54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47</v>
      </c>
      <c r="BH14" s="27">
        <v>0</v>
      </c>
      <c r="BI14" s="27">
        <v>0</v>
      </c>
      <c r="BJ14" s="27">
        <v>22</v>
      </c>
      <c r="BK14" s="28">
        <v>0</v>
      </c>
      <c r="BL14" s="27">
        <v>44</v>
      </c>
      <c r="BM14" s="27">
        <v>10</v>
      </c>
      <c r="BN14" s="27">
        <v>0</v>
      </c>
      <c r="BO14" s="27">
        <v>0</v>
      </c>
      <c r="BP14" s="27">
        <v>0</v>
      </c>
      <c r="BQ14" s="27">
        <v>11</v>
      </c>
      <c r="BR14" s="27">
        <v>15</v>
      </c>
      <c r="BS14" s="27">
        <v>33</v>
      </c>
      <c r="BT14" s="27">
        <v>0</v>
      </c>
      <c r="BU14" s="29">
        <v>42</v>
      </c>
      <c r="BV14" s="28">
        <v>68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30">
        <v>0</v>
      </c>
      <c r="CF14" s="28">
        <v>42</v>
      </c>
      <c r="CG14" s="28">
        <v>0</v>
      </c>
      <c r="CH14" s="28">
        <v>0</v>
      </c>
      <c r="CI14" s="28">
        <v>0</v>
      </c>
      <c r="CJ14" s="28">
        <v>0</v>
      </c>
      <c r="CK14" s="30">
        <v>0</v>
      </c>
      <c r="CL14" s="28">
        <v>0</v>
      </c>
      <c r="CM14" s="33">
        <v>0</v>
      </c>
      <c r="CN14" s="30">
        <v>0</v>
      </c>
      <c r="CO14" s="28">
        <v>0</v>
      </c>
      <c r="CP14" s="28">
        <v>0</v>
      </c>
      <c r="CQ14" s="28">
        <v>0</v>
      </c>
      <c r="CR14" s="28">
        <v>0</v>
      </c>
      <c r="CS14" s="28">
        <v>0</v>
      </c>
      <c r="CT14" s="28">
        <v>0</v>
      </c>
      <c r="CU14" s="28">
        <v>0</v>
      </c>
      <c r="CV14" s="28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28">
        <v>0</v>
      </c>
      <c r="DD14" s="30">
        <v>0</v>
      </c>
      <c r="DE14" s="28">
        <v>0</v>
      </c>
      <c r="DF14" s="28">
        <v>0</v>
      </c>
      <c r="DG14" s="28">
        <v>0</v>
      </c>
      <c r="DH14" s="28">
        <v>0</v>
      </c>
      <c r="DI14" s="28">
        <v>0</v>
      </c>
      <c r="DJ14" s="28">
        <v>0</v>
      </c>
      <c r="DK14" s="28">
        <v>0</v>
      </c>
      <c r="DL14" s="30"/>
    </row>
    <row r="15" spans="1:116" ht="17.25" customHeight="1">
      <c r="A15" s="12">
        <v>13</v>
      </c>
      <c r="B15" s="13" t="s">
        <v>149</v>
      </c>
      <c r="C15" s="13" t="s">
        <v>103</v>
      </c>
      <c r="D15" s="13" t="s">
        <v>3</v>
      </c>
      <c r="E15" s="13"/>
      <c r="F15" s="15">
        <f>COUNTIF(H15:DL15,"&gt;0")</f>
        <v>20</v>
      </c>
      <c r="G15" s="16">
        <f>SUM(H15:DL15)</f>
        <v>884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55</v>
      </c>
      <c r="V15" s="27">
        <v>0</v>
      </c>
      <c r="W15" s="27">
        <v>0</v>
      </c>
      <c r="X15" s="27">
        <v>0</v>
      </c>
      <c r="Y15" s="27">
        <v>60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61</v>
      </c>
      <c r="AG15" s="27">
        <v>0</v>
      </c>
      <c r="AH15" s="27">
        <v>0</v>
      </c>
      <c r="AI15" s="27">
        <v>0</v>
      </c>
      <c r="AJ15" s="27">
        <v>0</v>
      </c>
      <c r="AK15" s="27">
        <v>62</v>
      </c>
      <c r="AL15" s="27">
        <v>0</v>
      </c>
      <c r="AM15" s="27">
        <v>0</v>
      </c>
      <c r="AN15" s="27">
        <v>0</v>
      </c>
      <c r="AO15" s="27">
        <v>0</v>
      </c>
      <c r="AP15" s="28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65</v>
      </c>
      <c r="AZ15" s="27">
        <v>0</v>
      </c>
      <c r="BA15" s="27">
        <v>62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8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41</v>
      </c>
      <c r="BT15" s="27">
        <v>0</v>
      </c>
      <c r="BU15" s="29">
        <v>50</v>
      </c>
      <c r="BV15" s="28">
        <v>83</v>
      </c>
      <c r="BW15" s="28">
        <v>0</v>
      </c>
      <c r="BX15" s="28">
        <v>0</v>
      </c>
      <c r="BY15" s="28">
        <v>0</v>
      </c>
      <c r="BZ15" s="28">
        <v>18</v>
      </c>
      <c r="CA15" s="28">
        <v>0</v>
      </c>
      <c r="CB15" s="28">
        <v>0</v>
      </c>
      <c r="CC15" s="28">
        <v>0</v>
      </c>
      <c r="CD15" s="28">
        <v>0</v>
      </c>
      <c r="CE15" s="30">
        <v>0</v>
      </c>
      <c r="CF15" s="28">
        <v>0</v>
      </c>
      <c r="CG15" s="28">
        <v>0</v>
      </c>
      <c r="CH15" s="28">
        <v>40</v>
      </c>
      <c r="CI15" s="28">
        <v>11</v>
      </c>
      <c r="CJ15" s="28">
        <v>45</v>
      </c>
      <c r="CK15" s="30">
        <v>57</v>
      </c>
      <c r="CL15" s="28">
        <v>15</v>
      </c>
      <c r="CM15" s="33">
        <v>0</v>
      </c>
      <c r="CN15" s="30">
        <v>0</v>
      </c>
      <c r="CO15" s="28">
        <v>61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25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51</v>
      </c>
      <c r="DD15" s="30">
        <v>0</v>
      </c>
      <c r="DE15" s="28">
        <v>0</v>
      </c>
      <c r="DF15" s="28">
        <v>0</v>
      </c>
      <c r="DG15" s="28">
        <v>11</v>
      </c>
      <c r="DH15" s="28">
        <v>0</v>
      </c>
      <c r="DI15" s="28">
        <v>0</v>
      </c>
      <c r="DJ15" s="28">
        <v>11</v>
      </c>
      <c r="DK15" s="28">
        <v>0</v>
      </c>
      <c r="DL15" s="30"/>
    </row>
    <row r="16" spans="1:116" ht="17.25" customHeight="1">
      <c r="A16" s="12">
        <v>14</v>
      </c>
      <c r="B16" s="13" t="s">
        <v>118</v>
      </c>
      <c r="C16" s="13" t="s">
        <v>119</v>
      </c>
      <c r="D16" s="13" t="s">
        <v>3</v>
      </c>
      <c r="E16" s="14"/>
      <c r="F16" s="15">
        <f>COUNTIF(H16:DL16,"&gt;0")</f>
        <v>15</v>
      </c>
      <c r="G16" s="16">
        <f>SUM(H16:DL16)</f>
        <v>864</v>
      </c>
      <c r="H16" s="27">
        <v>0</v>
      </c>
      <c r="I16" s="27">
        <v>0</v>
      </c>
      <c r="J16" s="27">
        <v>50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71</v>
      </c>
      <c r="Q16" s="27">
        <v>0</v>
      </c>
      <c r="R16" s="27">
        <v>0</v>
      </c>
      <c r="S16" s="27">
        <v>0</v>
      </c>
      <c r="T16" s="27">
        <v>0</v>
      </c>
      <c r="U16" s="27">
        <v>53</v>
      </c>
      <c r="V16" s="27">
        <v>0</v>
      </c>
      <c r="W16" s="27">
        <v>0</v>
      </c>
      <c r="X16" s="27">
        <v>0</v>
      </c>
      <c r="Y16" s="27">
        <v>58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56</v>
      </c>
      <c r="AG16" s="27">
        <v>0</v>
      </c>
      <c r="AH16" s="27">
        <v>0</v>
      </c>
      <c r="AI16" s="27">
        <v>0</v>
      </c>
      <c r="AJ16" s="27">
        <v>0</v>
      </c>
      <c r="AK16" s="27">
        <v>59</v>
      </c>
      <c r="AL16" s="27">
        <v>0</v>
      </c>
      <c r="AM16" s="27">
        <v>0</v>
      </c>
      <c r="AN16" s="27">
        <v>0</v>
      </c>
      <c r="AO16" s="27">
        <v>0</v>
      </c>
      <c r="AP16" s="28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60</v>
      </c>
      <c r="BB16" s="27">
        <v>0</v>
      </c>
      <c r="BC16" s="27">
        <v>0</v>
      </c>
      <c r="BD16" s="27">
        <v>0</v>
      </c>
      <c r="BE16" s="27">
        <v>0</v>
      </c>
      <c r="BF16" s="27">
        <v>43</v>
      </c>
      <c r="BG16" s="27">
        <v>55</v>
      </c>
      <c r="BH16" s="27">
        <v>0</v>
      </c>
      <c r="BI16" s="27">
        <v>0</v>
      </c>
      <c r="BJ16" s="27">
        <v>0</v>
      </c>
      <c r="BK16" s="28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9">
        <v>0</v>
      </c>
      <c r="BV16" s="28">
        <v>79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30">
        <v>0</v>
      </c>
      <c r="CF16" s="28">
        <v>68</v>
      </c>
      <c r="CG16" s="28">
        <v>0</v>
      </c>
      <c r="CH16" s="28">
        <v>44</v>
      </c>
      <c r="CI16" s="28">
        <v>0</v>
      </c>
      <c r="CJ16" s="28">
        <v>0</v>
      </c>
      <c r="CK16" s="30">
        <v>55</v>
      </c>
      <c r="CL16" s="28">
        <v>0</v>
      </c>
      <c r="CM16" s="33">
        <v>0</v>
      </c>
      <c r="CN16" s="30">
        <v>0</v>
      </c>
      <c r="CO16" s="28">
        <v>58</v>
      </c>
      <c r="CP16" s="28">
        <v>0</v>
      </c>
      <c r="CQ16" s="28">
        <v>0</v>
      </c>
      <c r="CR16" s="28">
        <v>0</v>
      </c>
      <c r="CS16" s="28">
        <v>0</v>
      </c>
      <c r="CT16" s="28">
        <v>0</v>
      </c>
      <c r="CU16" s="28">
        <v>0</v>
      </c>
      <c r="CV16" s="28">
        <v>0</v>
      </c>
      <c r="CW16" s="28">
        <v>0</v>
      </c>
      <c r="CX16" s="28">
        <v>0</v>
      </c>
      <c r="CY16" s="28">
        <v>0</v>
      </c>
      <c r="CZ16" s="28">
        <v>0</v>
      </c>
      <c r="DA16" s="28">
        <v>0</v>
      </c>
      <c r="DB16" s="28">
        <v>0</v>
      </c>
      <c r="DC16" s="28">
        <v>0</v>
      </c>
      <c r="DD16" s="30">
        <v>0</v>
      </c>
      <c r="DE16" s="28">
        <v>0</v>
      </c>
      <c r="DF16" s="28">
        <v>0</v>
      </c>
      <c r="DG16" s="30">
        <v>0</v>
      </c>
      <c r="DH16" s="28">
        <v>0</v>
      </c>
      <c r="DI16" s="28">
        <v>0</v>
      </c>
      <c r="DJ16" s="28">
        <v>0</v>
      </c>
      <c r="DK16" s="28">
        <v>55</v>
      </c>
      <c r="DL16" s="30"/>
    </row>
    <row r="17" spans="1:116" ht="17.25" customHeight="1">
      <c r="A17" s="12">
        <v>15</v>
      </c>
      <c r="B17" s="13" t="s">
        <v>29</v>
      </c>
      <c r="C17" s="13" t="s">
        <v>28</v>
      </c>
      <c r="D17" s="13" t="s">
        <v>1</v>
      </c>
      <c r="E17" s="14">
        <v>33501</v>
      </c>
      <c r="F17" s="15">
        <f>COUNTIF(H17:DL17,"&gt;0")</f>
        <v>18</v>
      </c>
      <c r="G17" s="16">
        <f>SUM(H17:DL17)</f>
        <v>850</v>
      </c>
      <c r="H17" s="27">
        <v>0</v>
      </c>
      <c r="I17" s="27">
        <v>0</v>
      </c>
      <c r="J17" s="27">
        <v>49</v>
      </c>
      <c r="K17" s="27">
        <v>15</v>
      </c>
      <c r="L17" s="27">
        <v>0</v>
      </c>
      <c r="M17" s="27">
        <v>0</v>
      </c>
      <c r="N17" s="27">
        <v>0</v>
      </c>
      <c r="O17" s="27">
        <v>0</v>
      </c>
      <c r="P17" s="27">
        <v>70</v>
      </c>
      <c r="Q17" s="27">
        <v>0</v>
      </c>
      <c r="R17" s="27">
        <v>51</v>
      </c>
      <c r="S17" s="27">
        <v>0</v>
      </c>
      <c r="T17" s="27">
        <v>0</v>
      </c>
      <c r="U17" s="27">
        <v>54</v>
      </c>
      <c r="V17" s="27">
        <v>35</v>
      </c>
      <c r="W17" s="27">
        <v>0</v>
      </c>
      <c r="X17" s="27">
        <v>0</v>
      </c>
      <c r="Y17" s="27">
        <v>57</v>
      </c>
      <c r="Z17" s="27">
        <v>0</v>
      </c>
      <c r="AA17" s="27">
        <v>0</v>
      </c>
      <c r="AB17" s="27">
        <v>16</v>
      </c>
      <c r="AC17" s="27">
        <v>0</v>
      </c>
      <c r="AD17" s="27">
        <v>0</v>
      </c>
      <c r="AE17" s="27">
        <v>0</v>
      </c>
      <c r="AF17" s="27">
        <v>59</v>
      </c>
      <c r="AG17" s="27">
        <v>0</v>
      </c>
      <c r="AH17" s="27">
        <v>0</v>
      </c>
      <c r="AI17" s="27">
        <v>0</v>
      </c>
      <c r="AJ17" s="27">
        <v>0</v>
      </c>
      <c r="AK17" s="27">
        <v>61</v>
      </c>
      <c r="AL17" s="27">
        <v>0</v>
      </c>
      <c r="AM17" s="27">
        <v>0</v>
      </c>
      <c r="AN17" s="27">
        <v>0</v>
      </c>
      <c r="AO17" s="27">
        <v>0</v>
      </c>
      <c r="AP17" s="28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29</v>
      </c>
      <c r="AW17" s="27">
        <v>0</v>
      </c>
      <c r="AX17" s="27">
        <v>0</v>
      </c>
      <c r="AY17" s="27">
        <v>59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56</v>
      </c>
      <c r="BH17" s="27">
        <v>0</v>
      </c>
      <c r="BI17" s="27">
        <v>0</v>
      </c>
      <c r="BJ17" s="27">
        <v>25</v>
      </c>
      <c r="BK17" s="28">
        <v>22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>
        <v>0</v>
      </c>
      <c r="BU17" s="29">
        <v>0</v>
      </c>
      <c r="BV17" s="28">
        <v>77</v>
      </c>
      <c r="BW17" s="28">
        <v>0</v>
      </c>
      <c r="BX17" s="28">
        <v>0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30">
        <v>0</v>
      </c>
      <c r="CF17" s="28">
        <v>63</v>
      </c>
      <c r="CG17" s="28">
        <v>0</v>
      </c>
      <c r="CH17" s="28">
        <v>0</v>
      </c>
      <c r="CI17" s="28">
        <v>0</v>
      </c>
      <c r="CJ17" s="28">
        <v>0</v>
      </c>
      <c r="CK17" s="30">
        <v>0</v>
      </c>
      <c r="CL17" s="28">
        <v>0</v>
      </c>
      <c r="CM17" s="33">
        <v>0</v>
      </c>
      <c r="CN17" s="30">
        <v>0</v>
      </c>
      <c r="CO17" s="28">
        <v>0</v>
      </c>
      <c r="CP17" s="28">
        <v>0</v>
      </c>
      <c r="CQ17" s="28">
        <v>0</v>
      </c>
      <c r="CR17" s="28">
        <v>0</v>
      </c>
      <c r="CS17" s="28">
        <v>0</v>
      </c>
      <c r="CT17" s="28">
        <v>0</v>
      </c>
      <c r="CU17" s="28">
        <v>0</v>
      </c>
      <c r="CV17" s="28">
        <v>0</v>
      </c>
      <c r="CW17" s="28">
        <v>0</v>
      </c>
      <c r="CX17" s="28">
        <v>0</v>
      </c>
      <c r="CY17" s="28">
        <v>0</v>
      </c>
      <c r="CZ17" s="28">
        <v>0</v>
      </c>
      <c r="DA17" s="28">
        <v>0</v>
      </c>
      <c r="DB17" s="28">
        <v>0</v>
      </c>
      <c r="DC17" s="28">
        <v>0</v>
      </c>
      <c r="DD17" s="30">
        <v>0</v>
      </c>
      <c r="DE17" s="28">
        <v>0</v>
      </c>
      <c r="DF17" s="28">
        <v>0</v>
      </c>
      <c r="DG17" s="30">
        <v>0</v>
      </c>
      <c r="DH17" s="28">
        <v>0</v>
      </c>
      <c r="DI17" s="28">
        <v>0</v>
      </c>
      <c r="DJ17" s="28">
        <v>0</v>
      </c>
      <c r="DK17" s="28">
        <v>52</v>
      </c>
      <c r="DL17" s="30"/>
    </row>
    <row r="18" spans="1:116" ht="15.75" customHeight="1">
      <c r="A18" s="12">
        <v>16</v>
      </c>
      <c r="B18" s="13" t="s">
        <v>92</v>
      </c>
      <c r="C18" s="13" t="s">
        <v>93</v>
      </c>
      <c r="D18" s="13" t="s">
        <v>1</v>
      </c>
      <c r="E18" s="14">
        <v>28299</v>
      </c>
      <c r="F18" s="15">
        <f>COUNTIF(H18:DL18,"&gt;0")</f>
        <v>32</v>
      </c>
      <c r="G18" s="16">
        <f>SUM(H18:DL18)</f>
        <v>832</v>
      </c>
      <c r="H18" s="27">
        <v>32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36</v>
      </c>
      <c r="Q18" s="27">
        <v>0</v>
      </c>
      <c r="R18" s="27">
        <v>0</v>
      </c>
      <c r="S18" s="27">
        <v>0</v>
      </c>
      <c r="T18" s="27">
        <v>0</v>
      </c>
      <c r="U18" s="27">
        <v>27</v>
      </c>
      <c r="V18" s="27">
        <v>0</v>
      </c>
      <c r="W18" s="27">
        <v>13</v>
      </c>
      <c r="X18" s="27">
        <v>0</v>
      </c>
      <c r="Y18" s="27">
        <v>23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27</v>
      </c>
      <c r="AL18" s="27">
        <v>0</v>
      </c>
      <c r="AM18" s="27">
        <v>0</v>
      </c>
      <c r="AN18" s="27">
        <v>0</v>
      </c>
      <c r="AO18" s="27">
        <v>13</v>
      </c>
      <c r="AP18" s="28">
        <v>28</v>
      </c>
      <c r="AQ18" s="27">
        <v>0</v>
      </c>
      <c r="AR18" s="27">
        <v>12</v>
      </c>
      <c r="AS18" s="27">
        <v>0</v>
      </c>
      <c r="AT18" s="27">
        <v>0</v>
      </c>
      <c r="AU18" s="27">
        <v>13</v>
      </c>
      <c r="AV18" s="27">
        <v>0</v>
      </c>
      <c r="AW18" s="27">
        <v>0</v>
      </c>
      <c r="AX18" s="27">
        <v>0</v>
      </c>
      <c r="AY18" s="27">
        <v>31</v>
      </c>
      <c r="AZ18" s="27">
        <v>0</v>
      </c>
      <c r="BA18" s="27">
        <v>34</v>
      </c>
      <c r="BB18" s="27">
        <v>0</v>
      </c>
      <c r="BC18" s="27">
        <v>0</v>
      </c>
      <c r="BD18" s="27">
        <v>0</v>
      </c>
      <c r="BE18" s="27">
        <v>0</v>
      </c>
      <c r="BF18" s="27">
        <v>26</v>
      </c>
      <c r="BG18" s="27">
        <v>34</v>
      </c>
      <c r="BH18" s="27">
        <v>0</v>
      </c>
      <c r="BI18" s="27">
        <v>0</v>
      </c>
      <c r="BJ18" s="27">
        <v>15</v>
      </c>
      <c r="BK18" s="28">
        <v>0</v>
      </c>
      <c r="BL18" s="27">
        <v>27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23</v>
      </c>
      <c r="BT18" s="27">
        <v>0</v>
      </c>
      <c r="BU18" s="29">
        <v>27</v>
      </c>
      <c r="BV18" s="28">
        <v>43</v>
      </c>
      <c r="BW18" s="28">
        <v>0</v>
      </c>
      <c r="BX18" s="28">
        <v>0</v>
      </c>
      <c r="BY18" s="28">
        <v>32</v>
      </c>
      <c r="BZ18" s="28">
        <v>12</v>
      </c>
      <c r="CA18" s="28">
        <v>0</v>
      </c>
      <c r="CB18" s="28">
        <v>0</v>
      </c>
      <c r="CC18" s="28">
        <v>0</v>
      </c>
      <c r="CD18" s="28">
        <v>16</v>
      </c>
      <c r="CE18" s="30">
        <v>5</v>
      </c>
      <c r="CF18" s="28">
        <v>41</v>
      </c>
      <c r="CG18" s="28">
        <v>0</v>
      </c>
      <c r="CH18" s="28">
        <v>27</v>
      </c>
      <c r="CI18" s="28">
        <v>0</v>
      </c>
      <c r="CJ18" s="28">
        <v>33</v>
      </c>
      <c r="CK18" s="30">
        <v>31</v>
      </c>
      <c r="CL18" s="28">
        <v>0</v>
      </c>
      <c r="CM18" s="33">
        <v>0</v>
      </c>
      <c r="CN18" s="30">
        <v>0</v>
      </c>
      <c r="CO18" s="28">
        <v>40</v>
      </c>
      <c r="CP18" s="28">
        <v>0</v>
      </c>
      <c r="CQ18" s="28">
        <v>0</v>
      </c>
      <c r="CR18" s="28">
        <v>0</v>
      </c>
      <c r="CS18" s="28">
        <v>0</v>
      </c>
      <c r="CT18" s="28">
        <v>14</v>
      </c>
      <c r="CU18" s="28">
        <v>0</v>
      </c>
      <c r="CV18" s="28">
        <v>0</v>
      </c>
      <c r="CW18" s="28">
        <v>20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39</v>
      </c>
      <c r="DD18" s="30">
        <v>0</v>
      </c>
      <c r="DE18" s="28">
        <v>0</v>
      </c>
      <c r="DF18" s="28">
        <v>0</v>
      </c>
      <c r="DG18" s="30">
        <v>0</v>
      </c>
      <c r="DH18" s="28">
        <v>0</v>
      </c>
      <c r="DI18" s="28">
        <v>0</v>
      </c>
      <c r="DJ18" s="28">
        <v>0</v>
      </c>
      <c r="DK18" s="28">
        <v>38</v>
      </c>
      <c r="DL18" s="30"/>
    </row>
    <row r="19" spans="1:116" ht="17.25" customHeight="1">
      <c r="A19" s="12">
        <v>17</v>
      </c>
      <c r="B19" s="13" t="s">
        <v>95</v>
      </c>
      <c r="C19" s="13" t="s">
        <v>59</v>
      </c>
      <c r="D19" s="13" t="s">
        <v>4</v>
      </c>
      <c r="E19" s="13"/>
      <c r="F19" s="15">
        <f>COUNTIF(H19:DL19,"&gt;0")</f>
        <v>24</v>
      </c>
      <c r="G19" s="16">
        <f>SUM(H19:DL19)</f>
        <v>818</v>
      </c>
      <c r="H19" s="27">
        <v>0</v>
      </c>
      <c r="I19" s="27">
        <v>0</v>
      </c>
      <c r="J19" s="27">
        <v>37</v>
      </c>
      <c r="K19" s="27">
        <v>0</v>
      </c>
      <c r="L19" s="27">
        <v>0</v>
      </c>
      <c r="M19" s="27">
        <v>0</v>
      </c>
      <c r="N19" s="27">
        <v>22</v>
      </c>
      <c r="O19" s="27">
        <v>0</v>
      </c>
      <c r="P19" s="27">
        <v>49</v>
      </c>
      <c r="Q19" s="27">
        <v>0</v>
      </c>
      <c r="R19" s="27">
        <v>33</v>
      </c>
      <c r="S19" s="27">
        <v>0</v>
      </c>
      <c r="T19" s="27">
        <v>0</v>
      </c>
      <c r="U19" s="27">
        <v>0</v>
      </c>
      <c r="V19" s="27">
        <v>33</v>
      </c>
      <c r="W19" s="27">
        <v>0</v>
      </c>
      <c r="X19" s="27">
        <v>0</v>
      </c>
      <c r="Y19" s="27">
        <v>42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40</v>
      </c>
      <c r="AG19" s="27">
        <v>0</v>
      </c>
      <c r="AH19" s="27">
        <v>0</v>
      </c>
      <c r="AI19" s="27">
        <v>45</v>
      </c>
      <c r="AJ19" s="27">
        <v>0</v>
      </c>
      <c r="AK19" s="27">
        <v>40</v>
      </c>
      <c r="AL19" s="27">
        <v>0</v>
      </c>
      <c r="AM19" s="27">
        <v>0</v>
      </c>
      <c r="AN19" s="27">
        <v>0</v>
      </c>
      <c r="AO19" s="27">
        <v>0</v>
      </c>
      <c r="AP19" s="28">
        <v>0</v>
      </c>
      <c r="AQ19" s="27">
        <v>0</v>
      </c>
      <c r="AR19" s="27">
        <v>13</v>
      </c>
      <c r="AS19" s="27">
        <v>0</v>
      </c>
      <c r="AT19" s="27">
        <v>0</v>
      </c>
      <c r="AU19" s="27">
        <v>17</v>
      </c>
      <c r="AV19" s="27">
        <v>0</v>
      </c>
      <c r="AW19" s="27">
        <v>0</v>
      </c>
      <c r="AX19" s="27">
        <v>0</v>
      </c>
      <c r="AY19" s="27">
        <v>44</v>
      </c>
      <c r="AZ19" s="27">
        <v>0</v>
      </c>
      <c r="BA19" s="27">
        <v>40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29</v>
      </c>
      <c r="BH19" s="27">
        <v>0</v>
      </c>
      <c r="BI19" s="27">
        <v>0</v>
      </c>
      <c r="BJ19" s="27">
        <v>0</v>
      </c>
      <c r="BK19" s="28">
        <v>0</v>
      </c>
      <c r="BL19" s="27">
        <v>28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>
        <v>0</v>
      </c>
      <c r="BU19" s="29">
        <v>29</v>
      </c>
      <c r="BV19" s="28">
        <v>44</v>
      </c>
      <c r="BW19" s="28">
        <v>0</v>
      </c>
      <c r="BX19" s="28">
        <v>0</v>
      </c>
      <c r="BY19" s="28">
        <v>24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30">
        <v>0</v>
      </c>
      <c r="CF19" s="28">
        <v>40</v>
      </c>
      <c r="CG19" s="28">
        <v>0</v>
      </c>
      <c r="CH19" s="28">
        <v>32</v>
      </c>
      <c r="CI19" s="28">
        <v>0</v>
      </c>
      <c r="CJ19" s="28">
        <v>0</v>
      </c>
      <c r="CK19" s="30">
        <v>29</v>
      </c>
      <c r="CL19" s="28">
        <v>0</v>
      </c>
      <c r="CM19" s="33">
        <v>0</v>
      </c>
      <c r="CN19" s="30">
        <v>0</v>
      </c>
      <c r="CO19" s="28">
        <v>0</v>
      </c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27</v>
      </c>
      <c r="CY19" s="28">
        <v>0</v>
      </c>
      <c r="CZ19" s="28">
        <v>0</v>
      </c>
      <c r="DA19" s="28">
        <v>0</v>
      </c>
      <c r="DB19" s="28">
        <v>45</v>
      </c>
      <c r="DC19" s="28">
        <v>0</v>
      </c>
      <c r="DD19" s="30">
        <v>0</v>
      </c>
      <c r="DE19" s="28">
        <v>0</v>
      </c>
      <c r="DF19" s="28">
        <v>0</v>
      </c>
      <c r="DG19" s="30">
        <v>0</v>
      </c>
      <c r="DH19" s="28">
        <v>0</v>
      </c>
      <c r="DI19" s="28">
        <v>0</v>
      </c>
      <c r="DJ19" s="28">
        <v>0</v>
      </c>
      <c r="DK19" s="28">
        <v>36</v>
      </c>
      <c r="DL19" s="30"/>
    </row>
    <row r="20" spans="1:116" ht="17.25" customHeight="1">
      <c r="A20" s="12">
        <v>18</v>
      </c>
      <c r="B20" s="13" t="s">
        <v>127</v>
      </c>
      <c r="C20" s="13" t="s">
        <v>28</v>
      </c>
      <c r="D20" s="13" t="s">
        <v>2</v>
      </c>
      <c r="E20" s="13"/>
      <c r="F20" s="15">
        <f>COUNTIF(H20:DL20,"&gt;0")</f>
        <v>18</v>
      </c>
      <c r="G20" s="16">
        <f>SUM(H20:DL20)</f>
        <v>808</v>
      </c>
      <c r="H20" s="27">
        <v>0</v>
      </c>
      <c r="I20" s="27">
        <v>0</v>
      </c>
      <c r="J20" s="27">
        <v>0</v>
      </c>
      <c r="K20" s="27">
        <v>14</v>
      </c>
      <c r="L20" s="27">
        <v>0</v>
      </c>
      <c r="M20" s="27">
        <v>0</v>
      </c>
      <c r="N20" s="27">
        <v>0</v>
      </c>
      <c r="O20" s="27">
        <v>20</v>
      </c>
      <c r="P20" s="27">
        <v>66</v>
      </c>
      <c r="Q20" s="27">
        <v>0</v>
      </c>
      <c r="R20" s="27">
        <v>0</v>
      </c>
      <c r="S20" s="27">
        <v>0</v>
      </c>
      <c r="T20" s="27">
        <v>0</v>
      </c>
      <c r="U20" s="27">
        <v>49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14</v>
      </c>
      <c r="AC20" s="27">
        <v>0</v>
      </c>
      <c r="AD20" s="27">
        <v>0</v>
      </c>
      <c r="AE20" s="27">
        <v>0</v>
      </c>
      <c r="AF20" s="27">
        <v>53</v>
      </c>
      <c r="AG20" s="27">
        <v>0</v>
      </c>
      <c r="AH20" s="27">
        <v>0</v>
      </c>
      <c r="AI20" s="27">
        <v>0</v>
      </c>
      <c r="AJ20" s="27">
        <v>0</v>
      </c>
      <c r="AK20" s="27">
        <v>55</v>
      </c>
      <c r="AL20" s="27">
        <v>15</v>
      </c>
      <c r="AM20" s="27">
        <v>0</v>
      </c>
      <c r="AN20" s="27">
        <v>0</v>
      </c>
      <c r="AO20" s="27">
        <v>0</v>
      </c>
      <c r="AP20" s="28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56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40</v>
      </c>
      <c r="BG20" s="27">
        <v>51</v>
      </c>
      <c r="BH20" s="27">
        <v>0</v>
      </c>
      <c r="BI20" s="27">
        <v>0</v>
      </c>
      <c r="BJ20" s="27">
        <v>0</v>
      </c>
      <c r="BK20" s="28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9">
        <v>47</v>
      </c>
      <c r="BV20" s="28">
        <v>76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30">
        <v>0</v>
      </c>
      <c r="CF20" s="28">
        <v>65</v>
      </c>
      <c r="CG20" s="28">
        <v>0</v>
      </c>
      <c r="CH20" s="28">
        <v>42</v>
      </c>
      <c r="CI20" s="28">
        <v>0</v>
      </c>
      <c r="CJ20" s="28">
        <v>40</v>
      </c>
      <c r="CK20" s="30">
        <v>0</v>
      </c>
      <c r="CL20" s="28">
        <v>0</v>
      </c>
      <c r="CM20" s="33">
        <v>0</v>
      </c>
      <c r="CN20" s="30">
        <v>0</v>
      </c>
      <c r="CO20" s="28">
        <v>54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8">
        <v>0</v>
      </c>
      <c r="DB20" s="28">
        <v>0</v>
      </c>
      <c r="DC20" s="28">
        <v>0</v>
      </c>
      <c r="DD20" s="30">
        <v>0</v>
      </c>
      <c r="DE20" s="28">
        <v>0</v>
      </c>
      <c r="DF20" s="28">
        <v>0</v>
      </c>
      <c r="DG20" s="30">
        <v>0</v>
      </c>
      <c r="DH20" s="28">
        <v>0</v>
      </c>
      <c r="DI20" s="28">
        <v>0</v>
      </c>
      <c r="DJ20" s="28">
        <v>0</v>
      </c>
      <c r="DK20" s="28">
        <v>51</v>
      </c>
      <c r="DL20" s="30"/>
    </row>
    <row r="21" spans="1:116" ht="17.25" customHeight="1">
      <c r="A21" s="12">
        <v>19</v>
      </c>
      <c r="B21" s="13" t="s">
        <v>70</v>
      </c>
      <c r="C21" s="13" t="s">
        <v>13</v>
      </c>
      <c r="D21" s="13" t="s">
        <v>3</v>
      </c>
      <c r="E21" s="13"/>
      <c r="F21" s="15">
        <f>COUNTIF(H21:DL21,"&gt;0")</f>
        <v>15</v>
      </c>
      <c r="G21" s="16">
        <f>SUM(H21:DL21)</f>
        <v>775</v>
      </c>
      <c r="H21" s="27">
        <v>44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65</v>
      </c>
      <c r="Q21" s="27">
        <v>0</v>
      </c>
      <c r="R21" s="27">
        <v>48</v>
      </c>
      <c r="S21" s="27">
        <v>0</v>
      </c>
      <c r="T21" s="27">
        <v>0</v>
      </c>
      <c r="U21" s="27">
        <v>50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8">
        <v>45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61</v>
      </c>
      <c r="AZ21" s="27">
        <v>0</v>
      </c>
      <c r="BA21" s="27">
        <v>57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48</v>
      </c>
      <c r="BH21" s="27">
        <v>0</v>
      </c>
      <c r="BI21" s="27">
        <v>0</v>
      </c>
      <c r="BJ21" s="27">
        <v>0</v>
      </c>
      <c r="BK21" s="28">
        <v>0</v>
      </c>
      <c r="BL21" s="27">
        <v>51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9">
        <v>0</v>
      </c>
      <c r="BV21" s="28">
        <v>73</v>
      </c>
      <c r="BW21" s="28">
        <v>0</v>
      </c>
      <c r="BX21" s="28">
        <v>0</v>
      </c>
      <c r="BY21" s="28">
        <v>52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30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30">
        <v>54</v>
      </c>
      <c r="CL21" s="28">
        <v>0</v>
      </c>
      <c r="CM21" s="33">
        <v>0</v>
      </c>
      <c r="CN21" s="30">
        <v>0</v>
      </c>
      <c r="CO21" s="28">
        <v>57</v>
      </c>
      <c r="CP21" s="28">
        <v>0</v>
      </c>
      <c r="CQ21" s="28">
        <v>0</v>
      </c>
      <c r="CR21" s="28">
        <v>0</v>
      </c>
      <c r="CS21" s="28">
        <v>0</v>
      </c>
      <c r="CT21" s="28">
        <v>24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  <c r="DA21" s="28">
        <v>0</v>
      </c>
      <c r="DB21" s="28">
        <v>0</v>
      </c>
      <c r="DC21" s="28">
        <v>46</v>
      </c>
      <c r="DD21" s="30">
        <v>0</v>
      </c>
      <c r="DE21" s="28">
        <v>0</v>
      </c>
      <c r="DF21" s="28">
        <v>0</v>
      </c>
      <c r="DG21" s="30">
        <v>0</v>
      </c>
      <c r="DH21" s="28">
        <v>0</v>
      </c>
      <c r="DI21" s="28">
        <v>0</v>
      </c>
      <c r="DJ21" s="28">
        <v>0</v>
      </c>
      <c r="DK21" s="28">
        <v>0</v>
      </c>
      <c r="DL21" s="30"/>
    </row>
    <row r="22" spans="1:116" ht="17.25" customHeight="1">
      <c r="A22" s="12">
        <v>20</v>
      </c>
      <c r="B22" s="13" t="s">
        <v>113</v>
      </c>
      <c r="C22" s="13" t="s">
        <v>114</v>
      </c>
      <c r="D22" s="13" t="s">
        <v>64</v>
      </c>
      <c r="E22" s="14"/>
      <c r="F22" s="15">
        <f>COUNTIF(H22:DL22,"&gt;0")</f>
        <v>23</v>
      </c>
      <c r="G22" s="16">
        <f>SUM(H22:DL22)</f>
        <v>774</v>
      </c>
      <c r="H22" s="27">
        <v>45</v>
      </c>
      <c r="I22" s="27">
        <v>0</v>
      </c>
      <c r="J22" s="27">
        <v>54</v>
      </c>
      <c r="K22" s="27">
        <v>0</v>
      </c>
      <c r="L22" s="27">
        <v>0</v>
      </c>
      <c r="M22" s="27">
        <v>0</v>
      </c>
      <c r="N22" s="27">
        <v>0</v>
      </c>
      <c r="O22" s="27">
        <v>18</v>
      </c>
      <c r="P22" s="27">
        <v>63</v>
      </c>
      <c r="Q22" s="27">
        <v>15</v>
      </c>
      <c r="R22" s="27">
        <v>41</v>
      </c>
      <c r="S22" s="27">
        <v>0</v>
      </c>
      <c r="T22" s="27">
        <v>0</v>
      </c>
      <c r="U22" s="27">
        <v>48</v>
      </c>
      <c r="V22" s="27">
        <v>0</v>
      </c>
      <c r="W22" s="27">
        <v>21</v>
      </c>
      <c r="X22" s="27">
        <v>0</v>
      </c>
      <c r="Y22" s="27">
        <v>0</v>
      </c>
      <c r="Z22" s="27">
        <v>0</v>
      </c>
      <c r="AA22" s="27">
        <v>0</v>
      </c>
      <c r="AB22" s="27">
        <v>12</v>
      </c>
      <c r="AC22" s="27">
        <v>0</v>
      </c>
      <c r="AD22" s="27">
        <v>0</v>
      </c>
      <c r="AE22" s="27">
        <v>0</v>
      </c>
      <c r="AF22" s="27">
        <v>51</v>
      </c>
      <c r="AG22" s="27">
        <v>0</v>
      </c>
      <c r="AH22" s="27">
        <v>0</v>
      </c>
      <c r="AI22" s="27">
        <v>0</v>
      </c>
      <c r="AJ22" s="27">
        <v>18</v>
      </c>
      <c r="AK22" s="27">
        <v>52</v>
      </c>
      <c r="AL22" s="27">
        <v>0</v>
      </c>
      <c r="AM22" s="27">
        <v>0</v>
      </c>
      <c r="AN22" s="27">
        <v>11</v>
      </c>
      <c r="AO22" s="27">
        <v>18</v>
      </c>
      <c r="AP22" s="28">
        <v>35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52</v>
      </c>
      <c r="AZ22" s="27">
        <v>0</v>
      </c>
      <c r="BA22" s="27">
        <v>0</v>
      </c>
      <c r="BB22" s="27">
        <v>0</v>
      </c>
      <c r="BC22" s="27">
        <v>19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8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28</v>
      </c>
      <c r="BT22" s="27">
        <v>0</v>
      </c>
      <c r="BU22" s="29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16</v>
      </c>
      <c r="CE22" s="30">
        <v>0</v>
      </c>
      <c r="CF22" s="28">
        <v>0</v>
      </c>
      <c r="CG22" s="28">
        <v>16</v>
      </c>
      <c r="CH22" s="28">
        <v>0</v>
      </c>
      <c r="CI22" s="28">
        <v>0</v>
      </c>
      <c r="CJ22" s="28">
        <v>0</v>
      </c>
      <c r="CK22" s="30">
        <v>48</v>
      </c>
      <c r="CL22" s="28">
        <v>0</v>
      </c>
      <c r="CM22" s="33">
        <v>0</v>
      </c>
      <c r="CN22" s="30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  <c r="DA22" s="28">
        <v>0</v>
      </c>
      <c r="DB22" s="28">
        <v>0</v>
      </c>
      <c r="DC22" s="28">
        <v>0</v>
      </c>
      <c r="DD22" s="30">
        <v>0</v>
      </c>
      <c r="DE22" s="28">
        <v>43</v>
      </c>
      <c r="DF22" s="28">
        <v>0</v>
      </c>
      <c r="DG22" s="30">
        <v>0</v>
      </c>
      <c r="DH22" s="28">
        <v>0</v>
      </c>
      <c r="DI22" s="28">
        <v>0</v>
      </c>
      <c r="DJ22" s="28">
        <v>0</v>
      </c>
      <c r="DK22" s="28">
        <v>50</v>
      </c>
      <c r="DL22" s="30"/>
    </row>
    <row r="23" spans="1:116" ht="17.25" customHeight="1">
      <c r="A23" s="12">
        <v>21</v>
      </c>
      <c r="B23" s="13" t="s">
        <v>126</v>
      </c>
      <c r="C23" s="13" t="s">
        <v>15</v>
      </c>
      <c r="D23" s="13" t="s">
        <v>2</v>
      </c>
      <c r="E23" s="13"/>
      <c r="F23" s="15">
        <f>COUNTIF(H23:DL23,"&gt;0")</f>
        <v>19</v>
      </c>
      <c r="G23" s="16">
        <f>SUM(H23:DL23)</f>
        <v>765</v>
      </c>
      <c r="H23" s="27">
        <v>0</v>
      </c>
      <c r="I23" s="27">
        <v>0</v>
      </c>
      <c r="J23" s="27">
        <v>31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52</v>
      </c>
      <c r="Q23" s="27">
        <v>0</v>
      </c>
      <c r="R23" s="27">
        <v>30</v>
      </c>
      <c r="S23" s="27">
        <v>0</v>
      </c>
      <c r="T23" s="27">
        <v>0</v>
      </c>
      <c r="U23" s="27">
        <v>35</v>
      </c>
      <c r="V23" s="27">
        <v>59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41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8">
        <v>37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41</v>
      </c>
      <c r="BB23" s="27">
        <v>101</v>
      </c>
      <c r="BC23" s="27">
        <v>0</v>
      </c>
      <c r="BD23" s="27">
        <v>0</v>
      </c>
      <c r="BE23" s="27">
        <v>0</v>
      </c>
      <c r="BF23" s="27">
        <v>31</v>
      </c>
      <c r="BG23" s="27">
        <v>0</v>
      </c>
      <c r="BH23" s="27">
        <v>0</v>
      </c>
      <c r="BI23" s="27">
        <v>0</v>
      </c>
      <c r="BJ23" s="27">
        <v>0</v>
      </c>
      <c r="BK23" s="28">
        <v>0</v>
      </c>
      <c r="BL23" s="27">
        <v>38</v>
      </c>
      <c r="BM23" s="27">
        <v>0</v>
      </c>
      <c r="BN23" s="27">
        <v>15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9">
        <v>0</v>
      </c>
      <c r="BV23" s="28">
        <v>46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16</v>
      </c>
      <c r="CE23" s="30">
        <v>0</v>
      </c>
      <c r="CF23" s="28">
        <v>55</v>
      </c>
      <c r="CG23" s="28">
        <v>0</v>
      </c>
      <c r="CH23" s="28">
        <v>33</v>
      </c>
      <c r="CI23" s="28">
        <v>0</v>
      </c>
      <c r="CJ23" s="28">
        <v>0</v>
      </c>
      <c r="CK23" s="30">
        <v>34</v>
      </c>
      <c r="CL23" s="28">
        <v>0</v>
      </c>
      <c r="CM23" s="33">
        <v>0</v>
      </c>
      <c r="CN23" s="30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26</v>
      </c>
      <c r="CY23" s="28">
        <v>0</v>
      </c>
      <c r="CZ23" s="28">
        <v>0</v>
      </c>
      <c r="DA23" s="28">
        <v>0</v>
      </c>
      <c r="DB23" s="28">
        <v>44</v>
      </c>
      <c r="DC23" s="28">
        <v>0</v>
      </c>
      <c r="DD23" s="30">
        <v>0</v>
      </c>
      <c r="DE23" s="28">
        <v>0</v>
      </c>
      <c r="DF23" s="28">
        <v>0</v>
      </c>
      <c r="DG23" s="30">
        <v>0</v>
      </c>
      <c r="DH23" s="28">
        <v>0</v>
      </c>
      <c r="DI23" s="28">
        <v>0</v>
      </c>
      <c r="DJ23" s="28">
        <v>0</v>
      </c>
      <c r="DK23" s="28">
        <v>0</v>
      </c>
      <c r="DL23" s="30"/>
    </row>
    <row r="24" spans="1:116" ht="17.25" customHeight="1">
      <c r="A24" s="12">
        <v>22</v>
      </c>
      <c r="B24" s="13" t="s">
        <v>73</v>
      </c>
      <c r="C24" s="13" t="s">
        <v>13</v>
      </c>
      <c r="D24" s="13" t="s">
        <v>1</v>
      </c>
      <c r="E24" s="14"/>
      <c r="F24" s="15">
        <f>COUNTIF(H24:DL24,"&gt;0")</f>
        <v>23</v>
      </c>
      <c r="G24" s="16">
        <f>SUM(H24:DL24)</f>
        <v>760</v>
      </c>
      <c r="H24" s="27">
        <v>43</v>
      </c>
      <c r="I24" s="27">
        <v>0</v>
      </c>
      <c r="J24" s="27">
        <v>39</v>
      </c>
      <c r="K24" s="27">
        <v>0</v>
      </c>
      <c r="L24" s="27">
        <v>0</v>
      </c>
      <c r="M24" s="27">
        <v>0</v>
      </c>
      <c r="N24" s="27">
        <v>0</v>
      </c>
      <c r="O24" s="27">
        <v>17</v>
      </c>
      <c r="P24" s="27">
        <v>60</v>
      </c>
      <c r="Q24" s="27">
        <v>0</v>
      </c>
      <c r="R24" s="27">
        <v>42</v>
      </c>
      <c r="S24" s="27">
        <v>0</v>
      </c>
      <c r="T24" s="27">
        <v>0</v>
      </c>
      <c r="U24" s="27">
        <v>47</v>
      </c>
      <c r="V24" s="27">
        <v>0</v>
      </c>
      <c r="W24" s="27">
        <v>19</v>
      </c>
      <c r="X24" s="27">
        <v>0</v>
      </c>
      <c r="Y24" s="27">
        <v>0</v>
      </c>
      <c r="Z24" s="27">
        <v>0</v>
      </c>
      <c r="AA24" s="27">
        <v>0</v>
      </c>
      <c r="AB24" s="27">
        <v>11</v>
      </c>
      <c r="AC24" s="27">
        <v>0</v>
      </c>
      <c r="AD24" s="27">
        <v>0</v>
      </c>
      <c r="AE24" s="27">
        <v>0</v>
      </c>
      <c r="AF24" s="27">
        <v>52</v>
      </c>
      <c r="AG24" s="27">
        <v>0</v>
      </c>
      <c r="AH24" s="27">
        <v>0</v>
      </c>
      <c r="AI24" s="27">
        <v>0</v>
      </c>
      <c r="AJ24" s="27">
        <v>17</v>
      </c>
      <c r="AK24" s="27">
        <v>53</v>
      </c>
      <c r="AL24" s="27">
        <v>0</v>
      </c>
      <c r="AM24" s="27">
        <v>0</v>
      </c>
      <c r="AN24" s="27">
        <v>12</v>
      </c>
      <c r="AO24" s="27">
        <v>19</v>
      </c>
      <c r="AP24" s="28">
        <v>36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53</v>
      </c>
      <c r="AZ24" s="27">
        <v>0</v>
      </c>
      <c r="BA24" s="27">
        <v>0</v>
      </c>
      <c r="BB24" s="27">
        <v>0</v>
      </c>
      <c r="BC24" s="27">
        <v>18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20</v>
      </c>
      <c r="BK24" s="28">
        <v>0</v>
      </c>
      <c r="BL24" s="27">
        <v>0</v>
      </c>
      <c r="BM24" s="27">
        <v>0</v>
      </c>
      <c r="BN24" s="27">
        <v>21</v>
      </c>
      <c r="BO24" s="27">
        <v>0</v>
      </c>
      <c r="BP24" s="27">
        <v>0</v>
      </c>
      <c r="BQ24" s="27">
        <v>0</v>
      </c>
      <c r="BR24" s="27">
        <v>0</v>
      </c>
      <c r="BS24" s="27">
        <v>29</v>
      </c>
      <c r="BT24" s="27">
        <v>0</v>
      </c>
      <c r="BU24" s="29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30">
        <v>0</v>
      </c>
      <c r="CF24" s="28">
        <v>0</v>
      </c>
      <c r="CG24" s="28">
        <v>15</v>
      </c>
      <c r="CH24" s="28">
        <v>0</v>
      </c>
      <c r="CI24" s="28">
        <v>0</v>
      </c>
      <c r="CJ24" s="28">
        <v>0</v>
      </c>
      <c r="CK24" s="30">
        <v>46</v>
      </c>
      <c r="CL24" s="28">
        <v>0</v>
      </c>
      <c r="CM24" s="33">
        <v>0</v>
      </c>
      <c r="CN24" s="30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8">
        <v>0</v>
      </c>
      <c r="DA24" s="28">
        <v>0</v>
      </c>
      <c r="DB24" s="28">
        <v>0</v>
      </c>
      <c r="DC24" s="28">
        <v>0</v>
      </c>
      <c r="DD24" s="30">
        <v>0</v>
      </c>
      <c r="DE24" s="28">
        <v>44</v>
      </c>
      <c r="DF24" s="28">
        <v>0</v>
      </c>
      <c r="DG24" s="30">
        <v>0</v>
      </c>
      <c r="DH24" s="28">
        <v>0</v>
      </c>
      <c r="DI24" s="28">
        <v>0</v>
      </c>
      <c r="DJ24" s="28">
        <v>0</v>
      </c>
      <c r="DK24" s="28">
        <v>47</v>
      </c>
      <c r="DL24" s="30"/>
    </row>
    <row r="25" spans="1:116" ht="18" customHeight="1">
      <c r="A25" s="12">
        <v>23</v>
      </c>
      <c r="B25" s="13" t="s">
        <v>18</v>
      </c>
      <c r="C25" s="13" t="s">
        <v>13</v>
      </c>
      <c r="D25" s="13" t="s">
        <v>3</v>
      </c>
      <c r="E25" s="14">
        <v>25653</v>
      </c>
      <c r="F25" s="15">
        <f>COUNTIF(H25:DL25,"&gt;0")</f>
        <v>14</v>
      </c>
      <c r="G25" s="16">
        <f>SUM(H25:DL25)</f>
        <v>742</v>
      </c>
      <c r="H25" s="27">
        <v>0</v>
      </c>
      <c r="I25" s="27">
        <v>0</v>
      </c>
      <c r="J25" s="27">
        <v>53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72</v>
      </c>
      <c r="Q25" s="27">
        <v>0</v>
      </c>
      <c r="R25" s="27">
        <v>53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30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62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8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67</v>
      </c>
      <c r="AZ25" s="27">
        <v>0</v>
      </c>
      <c r="BA25" s="27">
        <v>63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57</v>
      </c>
      <c r="BH25" s="27">
        <v>0</v>
      </c>
      <c r="BI25" s="27">
        <v>0</v>
      </c>
      <c r="BJ25" s="27">
        <v>0</v>
      </c>
      <c r="BK25" s="28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9">
        <v>51</v>
      </c>
      <c r="BV25" s="28">
        <v>84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30">
        <v>0</v>
      </c>
      <c r="CF25" s="28">
        <v>0</v>
      </c>
      <c r="CG25" s="28">
        <v>0</v>
      </c>
      <c r="CH25" s="28">
        <v>46</v>
      </c>
      <c r="CI25" s="28">
        <v>0</v>
      </c>
      <c r="CJ25" s="28">
        <v>44</v>
      </c>
      <c r="CK25" s="30">
        <v>0</v>
      </c>
      <c r="CL25" s="28">
        <v>0</v>
      </c>
      <c r="CM25" s="33">
        <v>0</v>
      </c>
      <c r="CN25" s="30">
        <v>15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  <c r="CY25" s="28">
        <v>45</v>
      </c>
      <c r="CZ25" s="28">
        <v>0</v>
      </c>
      <c r="DA25" s="28">
        <v>0</v>
      </c>
      <c r="DB25" s="28">
        <v>0</v>
      </c>
      <c r="DC25" s="28">
        <v>0</v>
      </c>
      <c r="DD25" s="30">
        <v>0</v>
      </c>
      <c r="DE25" s="30">
        <v>0</v>
      </c>
      <c r="DF25" s="28">
        <v>0</v>
      </c>
      <c r="DG25" s="30">
        <v>0</v>
      </c>
      <c r="DH25" s="28">
        <v>0</v>
      </c>
      <c r="DI25" s="28">
        <v>0</v>
      </c>
      <c r="DJ25" s="28">
        <v>0</v>
      </c>
      <c r="DK25" s="28">
        <v>0</v>
      </c>
      <c r="DL25" s="30"/>
    </row>
    <row r="26" spans="1:116" ht="17.25" customHeight="1">
      <c r="A26" s="12">
        <v>24</v>
      </c>
      <c r="B26" s="13" t="s">
        <v>34</v>
      </c>
      <c r="C26" s="13" t="s">
        <v>31</v>
      </c>
      <c r="D26" s="13" t="s">
        <v>5</v>
      </c>
      <c r="E26" s="13"/>
      <c r="F26" s="15">
        <f>COUNTIF(H26:DL26,"&gt;0")</f>
        <v>24</v>
      </c>
      <c r="G26" s="16">
        <f>SUM(H26:DL26)</f>
        <v>731</v>
      </c>
      <c r="H26" s="27">
        <v>34</v>
      </c>
      <c r="I26" s="27">
        <v>0</v>
      </c>
      <c r="J26" s="27">
        <v>25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44</v>
      </c>
      <c r="Q26" s="27">
        <v>0</v>
      </c>
      <c r="R26" s="27">
        <v>32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22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31</v>
      </c>
      <c r="AG26" s="27">
        <v>0</v>
      </c>
      <c r="AH26" s="27">
        <v>0</v>
      </c>
      <c r="AI26" s="27">
        <v>0</v>
      </c>
      <c r="AJ26" s="27">
        <v>0</v>
      </c>
      <c r="AK26" s="27">
        <v>37</v>
      </c>
      <c r="AL26" s="27">
        <v>0</v>
      </c>
      <c r="AM26" s="27">
        <v>12</v>
      </c>
      <c r="AN26" s="27">
        <v>0</v>
      </c>
      <c r="AO26" s="27">
        <v>0</v>
      </c>
      <c r="AP26" s="28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35</v>
      </c>
      <c r="AZ26" s="27">
        <v>0</v>
      </c>
      <c r="BA26" s="27">
        <v>39</v>
      </c>
      <c r="BB26" s="27">
        <v>0</v>
      </c>
      <c r="BC26" s="27">
        <v>0</v>
      </c>
      <c r="BD26" s="27">
        <v>0</v>
      </c>
      <c r="BE26" s="27">
        <v>0</v>
      </c>
      <c r="BF26" s="27">
        <v>27</v>
      </c>
      <c r="BG26" s="27">
        <v>33</v>
      </c>
      <c r="BH26" s="27">
        <v>0</v>
      </c>
      <c r="BI26" s="27">
        <v>0</v>
      </c>
      <c r="BJ26" s="27">
        <v>16</v>
      </c>
      <c r="BK26" s="28">
        <v>0</v>
      </c>
      <c r="BL26" s="27">
        <v>42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9">
        <v>30</v>
      </c>
      <c r="BV26" s="28">
        <v>48</v>
      </c>
      <c r="BW26" s="28">
        <v>0</v>
      </c>
      <c r="BX26" s="28">
        <v>0</v>
      </c>
      <c r="BY26" s="28">
        <v>35</v>
      </c>
      <c r="BZ26" s="28">
        <v>15</v>
      </c>
      <c r="CA26" s="28">
        <v>0</v>
      </c>
      <c r="CB26" s="28">
        <v>0</v>
      </c>
      <c r="CC26" s="28">
        <v>0</v>
      </c>
      <c r="CD26" s="28">
        <v>0</v>
      </c>
      <c r="CE26" s="30">
        <v>0</v>
      </c>
      <c r="CF26" s="28">
        <v>50</v>
      </c>
      <c r="CG26" s="28">
        <v>0</v>
      </c>
      <c r="CH26" s="28">
        <v>24</v>
      </c>
      <c r="CI26" s="28">
        <v>0</v>
      </c>
      <c r="CJ26" s="28">
        <v>0</v>
      </c>
      <c r="CK26" s="30">
        <v>32</v>
      </c>
      <c r="CL26" s="28">
        <v>0</v>
      </c>
      <c r="CM26" s="33">
        <v>0</v>
      </c>
      <c r="CN26" s="30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16</v>
      </c>
      <c r="CU26" s="28">
        <v>0</v>
      </c>
      <c r="CV26" s="28">
        <v>24</v>
      </c>
      <c r="CW26" s="28">
        <v>0</v>
      </c>
      <c r="CX26" s="28">
        <v>28</v>
      </c>
      <c r="CY26" s="28">
        <v>0</v>
      </c>
      <c r="CZ26" s="28">
        <v>0</v>
      </c>
      <c r="DA26" s="28">
        <v>0</v>
      </c>
      <c r="DB26" s="28">
        <v>0</v>
      </c>
      <c r="DC26" s="28">
        <v>0</v>
      </c>
      <c r="DD26" s="30">
        <v>0</v>
      </c>
      <c r="DE26" s="30">
        <v>0</v>
      </c>
      <c r="DF26" s="28">
        <v>0</v>
      </c>
      <c r="DG26" s="30">
        <v>0</v>
      </c>
      <c r="DH26" s="28">
        <v>0</v>
      </c>
      <c r="DI26" s="28">
        <v>0</v>
      </c>
      <c r="DJ26" s="28">
        <v>0</v>
      </c>
      <c r="DK26" s="28">
        <v>0</v>
      </c>
      <c r="DL26" s="30"/>
    </row>
    <row r="27" spans="1:116" ht="17.25" customHeight="1">
      <c r="A27" s="12">
        <v>25</v>
      </c>
      <c r="B27" s="13" t="s">
        <v>42</v>
      </c>
      <c r="C27" s="13" t="s">
        <v>57</v>
      </c>
      <c r="D27" s="13" t="s">
        <v>5</v>
      </c>
      <c r="E27" s="13"/>
      <c r="F27" s="15">
        <f>COUNTIF(H27:DL27,"&gt;0")</f>
        <v>21</v>
      </c>
      <c r="G27" s="16">
        <f>SUM(H27:DL27)</f>
        <v>708</v>
      </c>
      <c r="H27" s="27">
        <v>0</v>
      </c>
      <c r="I27" s="27">
        <v>0</v>
      </c>
      <c r="J27" s="27">
        <v>26</v>
      </c>
      <c r="K27" s="27">
        <v>12</v>
      </c>
      <c r="L27" s="27">
        <v>0</v>
      </c>
      <c r="M27" s="27">
        <v>0</v>
      </c>
      <c r="N27" s="27">
        <v>0</v>
      </c>
      <c r="O27" s="27">
        <v>0</v>
      </c>
      <c r="P27" s="27">
        <v>46</v>
      </c>
      <c r="Q27" s="27">
        <v>0</v>
      </c>
      <c r="R27" s="27">
        <v>29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27</v>
      </c>
      <c r="Y27" s="27">
        <v>35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24</v>
      </c>
      <c r="AF27" s="27">
        <v>0</v>
      </c>
      <c r="AG27" s="27">
        <v>0</v>
      </c>
      <c r="AH27" s="27">
        <v>0</v>
      </c>
      <c r="AI27" s="27">
        <v>43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8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39</v>
      </c>
      <c r="AZ27" s="27">
        <v>0</v>
      </c>
      <c r="BA27" s="27">
        <v>37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8">
        <v>0</v>
      </c>
      <c r="BL27" s="27">
        <v>36</v>
      </c>
      <c r="BM27" s="27">
        <v>0</v>
      </c>
      <c r="BN27" s="27">
        <v>19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9">
        <v>35</v>
      </c>
      <c r="BV27" s="28">
        <v>63</v>
      </c>
      <c r="BW27" s="28">
        <v>0</v>
      </c>
      <c r="BX27" s="28">
        <v>0</v>
      </c>
      <c r="BY27" s="28">
        <v>42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30">
        <v>0</v>
      </c>
      <c r="CF27" s="28">
        <v>53</v>
      </c>
      <c r="CG27" s="28">
        <v>0</v>
      </c>
      <c r="CH27" s="28">
        <v>30</v>
      </c>
      <c r="CI27" s="28">
        <v>0</v>
      </c>
      <c r="CJ27" s="28">
        <v>0</v>
      </c>
      <c r="CK27" s="30">
        <v>0</v>
      </c>
      <c r="CL27" s="28">
        <v>0</v>
      </c>
      <c r="CM27" s="33">
        <v>0</v>
      </c>
      <c r="CN27" s="30">
        <v>0</v>
      </c>
      <c r="CO27" s="28">
        <v>43</v>
      </c>
      <c r="CP27" s="28">
        <v>0</v>
      </c>
      <c r="CQ27" s="28">
        <v>0</v>
      </c>
      <c r="CR27" s="28">
        <v>0</v>
      </c>
      <c r="CS27" s="28">
        <v>0</v>
      </c>
      <c r="CT27" s="28">
        <v>19</v>
      </c>
      <c r="CU27" s="28">
        <v>0</v>
      </c>
      <c r="CV27" s="28">
        <v>0</v>
      </c>
      <c r="CW27" s="28">
        <v>15</v>
      </c>
      <c r="CX27" s="28">
        <v>0</v>
      </c>
      <c r="CY27" s="28">
        <v>0</v>
      </c>
      <c r="CZ27" s="28">
        <v>0</v>
      </c>
      <c r="DA27" s="28">
        <v>0</v>
      </c>
      <c r="DB27" s="28">
        <v>0</v>
      </c>
      <c r="DC27" s="28">
        <v>0</v>
      </c>
      <c r="DD27" s="30">
        <v>0</v>
      </c>
      <c r="DE27" s="30">
        <v>0</v>
      </c>
      <c r="DF27" s="28">
        <v>0</v>
      </c>
      <c r="DG27" s="30">
        <v>0</v>
      </c>
      <c r="DH27" s="28">
        <v>0</v>
      </c>
      <c r="DI27" s="28">
        <v>0</v>
      </c>
      <c r="DJ27" s="28">
        <v>0</v>
      </c>
      <c r="DK27" s="28">
        <v>35</v>
      </c>
      <c r="DL27" s="30"/>
    </row>
    <row r="28" spans="1:116" ht="17.25" customHeight="1">
      <c r="A28" s="12">
        <v>26</v>
      </c>
      <c r="B28" s="13" t="s">
        <v>25</v>
      </c>
      <c r="C28" s="13" t="s">
        <v>20</v>
      </c>
      <c r="D28" s="13" t="s">
        <v>2</v>
      </c>
      <c r="E28" s="14">
        <v>25585</v>
      </c>
      <c r="F28" s="15">
        <f>COUNTIF(H28:DL28,"&gt;0")</f>
        <v>25</v>
      </c>
      <c r="G28" s="16">
        <f>SUM(H28:DL28)</f>
        <v>677</v>
      </c>
      <c r="H28" s="27">
        <v>23</v>
      </c>
      <c r="I28" s="27">
        <v>0</v>
      </c>
      <c r="J28" s="27">
        <v>23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33</v>
      </c>
      <c r="Q28" s="27">
        <v>0</v>
      </c>
      <c r="R28" s="27">
        <v>28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24</v>
      </c>
      <c r="Y28" s="27">
        <v>29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23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30</v>
      </c>
      <c r="AL28" s="27">
        <v>11</v>
      </c>
      <c r="AM28" s="27">
        <v>0</v>
      </c>
      <c r="AN28" s="27">
        <v>0</v>
      </c>
      <c r="AO28" s="27">
        <v>15</v>
      </c>
      <c r="AP28" s="28">
        <v>27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27</v>
      </c>
      <c r="AW28" s="27">
        <v>0</v>
      </c>
      <c r="AX28" s="27">
        <v>0</v>
      </c>
      <c r="AY28" s="27">
        <v>36</v>
      </c>
      <c r="AZ28" s="27">
        <v>0</v>
      </c>
      <c r="BA28" s="27">
        <v>29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8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9">
        <v>0</v>
      </c>
      <c r="BV28" s="28">
        <v>35</v>
      </c>
      <c r="BW28" s="28">
        <v>0</v>
      </c>
      <c r="BX28" s="28">
        <v>0</v>
      </c>
      <c r="BY28" s="28">
        <v>27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30">
        <v>0</v>
      </c>
      <c r="CF28" s="28">
        <v>26</v>
      </c>
      <c r="CG28" s="28">
        <v>0</v>
      </c>
      <c r="CH28" s="28">
        <v>25</v>
      </c>
      <c r="CI28" s="28">
        <v>0</v>
      </c>
      <c r="CJ28" s="28">
        <v>28</v>
      </c>
      <c r="CK28" s="30">
        <v>26</v>
      </c>
      <c r="CL28" s="28">
        <v>0</v>
      </c>
      <c r="CM28" s="33">
        <v>0</v>
      </c>
      <c r="CN28" s="30">
        <v>0</v>
      </c>
      <c r="CO28" s="28">
        <v>26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22</v>
      </c>
      <c r="CY28" s="28">
        <v>43</v>
      </c>
      <c r="CZ28" s="28">
        <v>0</v>
      </c>
      <c r="DA28" s="28">
        <v>0</v>
      </c>
      <c r="DB28" s="28">
        <v>0</v>
      </c>
      <c r="DC28" s="28">
        <v>31</v>
      </c>
      <c r="DD28" s="30">
        <v>0</v>
      </c>
      <c r="DE28" s="30">
        <v>0</v>
      </c>
      <c r="DF28" s="28">
        <v>0</v>
      </c>
      <c r="DG28" s="30">
        <v>0</v>
      </c>
      <c r="DH28" s="28">
        <v>0</v>
      </c>
      <c r="DI28" s="28">
        <v>0</v>
      </c>
      <c r="DJ28" s="28">
        <v>0</v>
      </c>
      <c r="DK28" s="28">
        <v>30</v>
      </c>
      <c r="DL28" s="30"/>
    </row>
    <row r="29" spans="1:116" ht="17.25" customHeight="1">
      <c r="A29" s="12">
        <v>27</v>
      </c>
      <c r="B29" s="13" t="s">
        <v>142</v>
      </c>
      <c r="C29" s="13" t="s">
        <v>143</v>
      </c>
      <c r="D29" s="13" t="s">
        <v>3</v>
      </c>
      <c r="E29" s="13"/>
      <c r="F29" s="15">
        <f>COUNTIF(H29:DL29,"&gt;0")</f>
        <v>24</v>
      </c>
      <c r="G29" s="16">
        <f>SUM(H29:DL29)</f>
        <v>670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24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22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31</v>
      </c>
      <c r="AL29" s="27">
        <v>12</v>
      </c>
      <c r="AM29" s="27">
        <v>0</v>
      </c>
      <c r="AN29" s="27">
        <v>0</v>
      </c>
      <c r="AO29" s="27">
        <v>0</v>
      </c>
      <c r="AP29" s="28">
        <v>31</v>
      </c>
      <c r="AQ29" s="27">
        <v>0</v>
      </c>
      <c r="AR29" s="27">
        <v>0</v>
      </c>
      <c r="AS29" s="27">
        <v>0</v>
      </c>
      <c r="AT29" s="27">
        <v>0</v>
      </c>
      <c r="AU29" s="27">
        <v>12</v>
      </c>
      <c r="AV29" s="27">
        <v>0</v>
      </c>
      <c r="AW29" s="27">
        <v>0</v>
      </c>
      <c r="AX29" s="27">
        <v>0</v>
      </c>
      <c r="AY29" s="27">
        <v>32</v>
      </c>
      <c r="AZ29" s="27">
        <v>0</v>
      </c>
      <c r="BA29" s="27">
        <v>35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8">
        <v>0</v>
      </c>
      <c r="BL29" s="27">
        <v>32</v>
      </c>
      <c r="BM29" s="27">
        <v>0</v>
      </c>
      <c r="BN29" s="27">
        <v>11</v>
      </c>
      <c r="BO29" s="27">
        <v>0</v>
      </c>
      <c r="BP29" s="27">
        <v>0</v>
      </c>
      <c r="BQ29" s="27">
        <v>0</v>
      </c>
      <c r="BR29" s="27">
        <v>0</v>
      </c>
      <c r="BS29" s="27">
        <v>26</v>
      </c>
      <c r="BT29" s="27">
        <v>0</v>
      </c>
      <c r="BU29" s="29">
        <v>32</v>
      </c>
      <c r="BV29" s="28">
        <v>56</v>
      </c>
      <c r="BW29" s="28">
        <v>0</v>
      </c>
      <c r="BX29" s="28">
        <v>8</v>
      </c>
      <c r="BY29" s="28">
        <v>39</v>
      </c>
      <c r="BZ29" s="28">
        <v>0</v>
      </c>
      <c r="CA29" s="28">
        <v>0</v>
      </c>
      <c r="CB29" s="28">
        <v>0</v>
      </c>
      <c r="CC29" s="28">
        <v>0</v>
      </c>
      <c r="CD29" s="28">
        <v>16</v>
      </c>
      <c r="CE29" s="30">
        <v>0</v>
      </c>
      <c r="CF29" s="28">
        <v>46</v>
      </c>
      <c r="CG29" s="28">
        <v>14</v>
      </c>
      <c r="CH29" s="28">
        <v>0</v>
      </c>
      <c r="CI29" s="28">
        <v>0</v>
      </c>
      <c r="CJ29" s="28">
        <v>34</v>
      </c>
      <c r="CK29" s="30">
        <v>40</v>
      </c>
      <c r="CL29" s="28">
        <v>0</v>
      </c>
      <c r="CM29" s="33">
        <v>0</v>
      </c>
      <c r="CN29" s="30">
        <v>0</v>
      </c>
      <c r="CO29" s="28">
        <v>44</v>
      </c>
      <c r="CP29" s="28">
        <v>0</v>
      </c>
      <c r="CQ29" s="28">
        <v>0</v>
      </c>
      <c r="CR29" s="28">
        <v>0</v>
      </c>
      <c r="CS29" s="28">
        <v>0</v>
      </c>
      <c r="CT29" s="28">
        <v>15</v>
      </c>
      <c r="CU29" s="28">
        <v>20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28">
        <v>38</v>
      </c>
      <c r="DD29" s="30">
        <v>0</v>
      </c>
      <c r="DE29" s="30">
        <v>0</v>
      </c>
      <c r="DF29" s="28">
        <v>0</v>
      </c>
      <c r="DG29" s="30">
        <v>0</v>
      </c>
      <c r="DH29" s="28">
        <v>0</v>
      </c>
      <c r="DI29" s="28">
        <v>0</v>
      </c>
      <c r="DJ29" s="28">
        <v>0</v>
      </c>
      <c r="DK29" s="28">
        <v>0</v>
      </c>
      <c r="DL29" s="30"/>
    </row>
    <row r="30" spans="1:116" ht="17.25" customHeight="1">
      <c r="A30" s="12">
        <v>28</v>
      </c>
      <c r="B30" s="13" t="s">
        <v>123</v>
      </c>
      <c r="C30" s="13" t="s">
        <v>23</v>
      </c>
      <c r="D30" s="13" t="s">
        <v>109</v>
      </c>
      <c r="E30" s="13"/>
      <c r="F30" s="15">
        <f>COUNTIF(H30:DL30,"&gt;0")</f>
        <v>20</v>
      </c>
      <c r="G30" s="16">
        <f>SUM(H30:DL30)</f>
        <v>634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38</v>
      </c>
      <c r="Q30" s="27">
        <v>0</v>
      </c>
      <c r="R30" s="27">
        <v>0</v>
      </c>
      <c r="S30" s="27">
        <v>0</v>
      </c>
      <c r="T30" s="27">
        <v>0</v>
      </c>
      <c r="U30" s="27">
        <v>28</v>
      </c>
      <c r="V30" s="27">
        <v>0</v>
      </c>
      <c r="W30" s="27">
        <v>0</v>
      </c>
      <c r="X30" s="27">
        <v>0</v>
      </c>
      <c r="Y30" s="27">
        <v>54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34</v>
      </c>
      <c r="AG30" s="27">
        <v>0</v>
      </c>
      <c r="AH30" s="27">
        <v>0</v>
      </c>
      <c r="AI30" s="27">
        <v>0</v>
      </c>
      <c r="AJ30" s="27">
        <v>0</v>
      </c>
      <c r="AK30" s="27">
        <v>39</v>
      </c>
      <c r="AL30" s="27">
        <v>0</v>
      </c>
      <c r="AM30" s="27">
        <v>0</v>
      </c>
      <c r="AN30" s="27">
        <v>0</v>
      </c>
      <c r="AO30" s="27">
        <v>0</v>
      </c>
      <c r="AP30" s="28">
        <v>32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34</v>
      </c>
      <c r="AZ30" s="27">
        <v>0</v>
      </c>
      <c r="BA30" s="27">
        <v>30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30</v>
      </c>
      <c r="BH30" s="27">
        <v>0</v>
      </c>
      <c r="BI30" s="27">
        <v>0</v>
      </c>
      <c r="BJ30" s="27">
        <v>0</v>
      </c>
      <c r="BK30" s="28">
        <v>0</v>
      </c>
      <c r="BL30" s="27">
        <v>33</v>
      </c>
      <c r="BM30" s="27">
        <v>0</v>
      </c>
      <c r="BN30" s="27">
        <v>12</v>
      </c>
      <c r="BO30" s="27">
        <v>0</v>
      </c>
      <c r="BP30" s="27">
        <v>0</v>
      </c>
      <c r="BQ30" s="27">
        <v>0</v>
      </c>
      <c r="BR30" s="27">
        <v>0</v>
      </c>
      <c r="BS30" s="27">
        <v>24</v>
      </c>
      <c r="BT30" s="27">
        <v>0</v>
      </c>
      <c r="BU30" s="29">
        <v>0</v>
      </c>
      <c r="BV30" s="28">
        <v>41</v>
      </c>
      <c r="BW30" s="28">
        <v>0</v>
      </c>
      <c r="BX30" s="28">
        <v>0</v>
      </c>
      <c r="BY30" s="28">
        <v>30</v>
      </c>
      <c r="BZ30" s="28">
        <v>0</v>
      </c>
      <c r="CA30" s="28">
        <v>0</v>
      </c>
      <c r="CB30" s="28">
        <v>0</v>
      </c>
      <c r="CC30" s="28">
        <v>0</v>
      </c>
      <c r="CD30" s="28">
        <v>0</v>
      </c>
      <c r="CE30" s="30">
        <v>0</v>
      </c>
      <c r="CF30" s="28">
        <v>38</v>
      </c>
      <c r="CG30" s="28">
        <v>0</v>
      </c>
      <c r="CH30" s="28">
        <v>0</v>
      </c>
      <c r="CI30" s="28">
        <v>0</v>
      </c>
      <c r="CJ30" s="28">
        <v>31</v>
      </c>
      <c r="CK30" s="30">
        <v>25</v>
      </c>
      <c r="CL30" s="28">
        <v>0</v>
      </c>
      <c r="CM30" s="33">
        <v>0</v>
      </c>
      <c r="CN30" s="30">
        <v>0</v>
      </c>
      <c r="CO30" s="28">
        <v>32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16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33</v>
      </c>
      <c r="DD30" s="30">
        <v>0</v>
      </c>
      <c r="DE30" s="30">
        <v>0</v>
      </c>
      <c r="DF30" s="28">
        <v>0</v>
      </c>
      <c r="DG30" s="30">
        <v>0</v>
      </c>
      <c r="DH30" s="28">
        <v>0</v>
      </c>
      <c r="DI30" s="28">
        <v>0</v>
      </c>
      <c r="DJ30" s="28">
        <v>0</v>
      </c>
      <c r="DK30" s="28">
        <v>0</v>
      </c>
      <c r="DL30" s="30"/>
    </row>
    <row r="31" spans="1:116" ht="17.25" customHeight="1">
      <c r="A31" s="12">
        <v>29</v>
      </c>
      <c r="B31" s="13" t="s">
        <v>55</v>
      </c>
      <c r="C31" s="13" t="s">
        <v>13</v>
      </c>
      <c r="D31" s="13" t="s">
        <v>2</v>
      </c>
      <c r="E31" s="13"/>
      <c r="F31" s="15">
        <f>COUNTIF(H31:DL31,"&gt;0")</f>
        <v>17</v>
      </c>
      <c r="G31" s="16">
        <f>SUM(H31:DL31)</f>
        <v>622</v>
      </c>
      <c r="H31" s="27">
        <v>36</v>
      </c>
      <c r="I31" s="27">
        <v>0</v>
      </c>
      <c r="J31" s="27">
        <v>32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48</v>
      </c>
      <c r="Q31" s="27">
        <v>0</v>
      </c>
      <c r="R31" s="27">
        <v>31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26</v>
      </c>
      <c r="Y31" s="27">
        <v>39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43</v>
      </c>
      <c r="AL31" s="27">
        <v>0</v>
      </c>
      <c r="AM31" s="27">
        <v>0</v>
      </c>
      <c r="AN31" s="27">
        <v>0</v>
      </c>
      <c r="AO31" s="27">
        <v>0</v>
      </c>
      <c r="AP31" s="28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46</v>
      </c>
      <c r="AZ31" s="27">
        <v>0</v>
      </c>
      <c r="BA31" s="27">
        <v>45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37</v>
      </c>
      <c r="BH31" s="27">
        <v>0</v>
      </c>
      <c r="BI31" s="27">
        <v>0</v>
      </c>
      <c r="BJ31" s="27">
        <v>0</v>
      </c>
      <c r="BK31" s="28">
        <v>0</v>
      </c>
      <c r="BL31" s="27">
        <v>37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14</v>
      </c>
      <c r="BU31" s="29">
        <v>0</v>
      </c>
      <c r="BV31" s="28">
        <v>54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30">
        <v>0</v>
      </c>
      <c r="CF31" s="28">
        <v>47</v>
      </c>
      <c r="CG31" s="28">
        <v>0</v>
      </c>
      <c r="CH31" s="28">
        <v>0</v>
      </c>
      <c r="CI31" s="28">
        <v>0</v>
      </c>
      <c r="CJ31" s="28">
        <v>0</v>
      </c>
      <c r="CK31" s="30">
        <v>30</v>
      </c>
      <c r="CL31" s="28">
        <v>0</v>
      </c>
      <c r="CM31" s="33">
        <v>0</v>
      </c>
      <c r="CN31" s="30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23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34</v>
      </c>
      <c r="DD31" s="30">
        <v>0</v>
      </c>
      <c r="DE31" s="30">
        <v>0</v>
      </c>
      <c r="DF31" s="28">
        <v>0</v>
      </c>
      <c r="DG31" s="30">
        <v>0</v>
      </c>
      <c r="DH31" s="28">
        <v>0</v>
      </c>
      <c r="DI31" s="28">
        <v>0</v>
      </c>
      <c r="DJ31" s="28">
        <v>0</v>
      </c>
      <c r="DK31" s="28">
        <v>0</v>
      </c>
      <c r="DL31" s="30"/>
    </row>
    <row r="32" spans="1:116" ht="17.25" customHeight="1">
      <c r="A32" s="12">
        <v>30</v>
      </c>
      <c r="B32" s="13" t="s">
        <v>79</v>
      </c>
      <c r="C32" s="13" t="s">
        <v>69</v>
      </c>
      <c r="D32" s="13" t="s">
        <v>2</v>
      </c>
      <c r="E32" s="13"/>
      <c r="F32" s="15">
        <f>COUNTIF(H32:DL32,"&gt;0")</f>
        <v>27</v>
      </c>
      <c r="G32" s="16">
        <f>SUM(H32:DL32)</f>
        <v>622</v>
      </c>
      <c r="H32" s="27">
        <v>22</v>
      </c>
      <c r="I32" s="27">
        <v>0</v>
      </c>
      <c r="J32" s="27">
        <v>21</v>
      </c>
      <c r="K32" s="27">
        <v>0</v>
      </c>
      <c r="L32" s="27">
        <v>21</v>
      </c>
      <c r="M32" s="27">
        <v>0</v>
      </c>
      <c r="N32" s="27">
        <v>0</v>
      </c>
      <c r="O32" s="27">
        <v>0</v>
      </c>
      <c r="P32" s="27">
        <v>25</v>
      </c>
      <c r="Q32" s="27">
        <v>0</v>
      </c>
      <c r="R32" s="27">
        <v>23</v>
      </c>
      <c r="S32" s="27">
        <v>0</v>
      </c>
      <c r="T32" s="27">
        <v>0</v>
      </c>
      <c r="U32" s="27">
        <v>25</v>
      </c>
      <c r="V32" s="27">
        <v>0</v>
      </c>
      <c r="W32" s="27">
        <v>14</v>
      </c>
      <c r="X32" s="27">
        <v>0</v>
      </c>
      <c r="Y32" s="27">
        <v>30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29</v>
      </c>
      <c r="AG32" s="27">
        <v>0</v>
      </c>
      <c r="AH32" s="27">
        <v>0</v>
      </c>
      <c r="AI32" s="27">
        <v>0</v>
      </c>
      <c r="AJ32" s="27">
        <v>12</v>
      </c>
      <c r="AK32" s="27">
        <v>32</v>
      </c>
      <c r="AL32" s="27">
        <v>0</v>
      </c>
      <c r="AM32" s="27">
        <v>0</v>
      </c>
      <c r="AN32" s="27">
        <v>0</v>
      </c>
      <c r="AO32" s="27">
        <v>0</v>
      </c>
      <c r="AP32" s="28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29</v>
      </c>
      <c r="AZ32" s="27">
        <v>0</v>
      </c>
      <c r="BA32" s="27">
        <v>28</v>
      </c>
      <c r="BB32" s="27">
        <v>0</v>
      </c>
      <c r="BC32" s="27">
        <v>13</v>
      </c>
      <c r="BD32" s="27">
        <v>0</v>
      </c>
      <c r="BE32" s="27">
        <v>0</v>
      </c>
      <c r="BF32" s="27">
        <v>0</v>
      </c>
      <c r="BG32" s="27">
        <v>28</v>
      </c>
      <c r="BH32" s="27">
        <v>0</v>
      </c>
      <c r="BI32" s="27">
        <v>0</v>
      </c>
      <c r="BJ32" s="27">
        <v>0</v>
      </c>
      <c r="BK32" s="28">
        <v>0</v>
      </c>
      <c r="BL32" s="27">
        <v>26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9">
        <v>0</v>
      </c>
      <c r="BV32" s="28">
        <v>21</v>
      </c>
      <c r="BW32" s="28">
        <v>0</v>
      </c>
      <c r="BX32" s="28">
        <v>0</v>
      </c>
      <c r="BY32" s="28">
        <v>22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30">
        <v>0</v>
      </c>
      <c r="CF32" s="28">
        <v>31</v>
      </c>
      <c r="CG32" s="28">
        <v>0</v>
      </c>
      <c r="CH32" s="28">
        <v>22</v>
      </c>
      <c r="CI32" s="28">
        <v>0</v>
      </c>
      <c r="CJ32" s="28">
        <v>25</v>
      </c>
      <c r="CK32" s="30">
        <v>0</v>
      </c>
      <c r="CL32" s="28">
        <v>0</v>
      </c>
      <c r="CM32" s="33">
        <v>0</v>
      </c>
      <c r="CN32" s="30">
        <v>0</v>
      </c>
      <c r="CO32" s="28">
        <v>25</v>
      </c>
      <c r="CP32" s="28">
        <v>0</v>
      </c>
      <c r="CQ32" s="28">
        <v>0</v>
      </c>
      <c r="CR32" s="28">
        <v>0</v>
      </c>
      <c r="CS32" s="28">
        <v>0</v>
      </c>
      <c r="CT32" s="28">
        <v>11</v>
      </c>
      <c r="CU32" s="28">
        <v>0</v>
      </c>
      <c r="CV32" s="28">
        <v>0</v>
      </c>
      <c r="CW32" s="28">
        <v>13</v>
      </c>
      <c r="CX32" s="28">
        <v>23</v>
      </c>
      <c r="CY32" s="28">
        <v>0</v>
      </c>
      <c r="CZ32" s="28">
        <v>0</v>
      </c>
      <c r="DA32" s="28">
        <v>0</v>
      </c>
      <c r="DB32" s="28">
        <v>0</v>
      </c>
      <c r="DC32" s="28">
        <v>24</v>
      </c>
      <c r="DD32" s="30">
        <v>0</v>
      </c>
      <c r="DE32" s="30">
        <v>0</v>
      </c>
      <c r="DF32" s="28">
        <v>0</v>
      </c>
      <c r="DG32" s="30">
        <v>0</v>
      </c>
      <c r="DH32" s="28">
        <v>0</v>
      </c>
      <c r="DI32" s="28">
        <v>0</v>
      </c>
      <c r="DJ32" s="28">
        <v>0</v>
      </c>
      <c r="DK32" s="28">
        <v>27</v>
      </c>
      <c r="DL32" s="30"/>
    </row>
    <row r="33" spans="1:116" ht="17.25" customHeight="1">
      <c r="A33" s="12">
        <v>31</v>
      </c>
      <c r="B33" s="13" t="s">
        <v>21</v>
      </c>
      <c r="C33" s="13" t="s">
        <v>22</v>
      </c>
      <c r="D33" s="13" t="s">
        <v>3</v>
      </c>
      <c r="E33" s="14">
        <v>20000</v>
      </c>
      <c r="F33" s="15">
        <f>COUNTIF(H33:DL33,"&gt;0")</f>
        <v>17</v>
      </c>
      <c r="G33" s="16">
        <f>SUM(H33:DL33)</f>
        <v>610</v>
      </c>
      <c r="H33" s="27">
        <v>0</v>
      </c>
      <c r="I33" s="27">
        <v>0</v>
      </c>
      <c r="J33" s="27">
        <v>38</v>
      </c>
      <c r="K33" s="27">
        <v>0</v>
      </c>
      <c r="L33" s="27">
        <v>21</v>
      </c>
      <c r="M33" s="27">
        <v>0</v>
      </c>
      <c r="N33" s="27">
        <v>0</v>
      </c>
      <c r="O33" s="27">
        <v>0</v>
      </c>
      <c r="P33" s="27">
        <v>0</v>
      </c>
      <c r="Q33" s="27">
        <v>15</v>
      </c>
      <c r="R33" s="27">
        <v>39</v>
      </c>
      <c r="S33" s="27">
        <v>0</v>
      </c>
      <c r="T33" s="27">
        <v>0</v>
      </c>
      <c r="U33" s="27">
        <v>41</v>
      </c>
      <c r="V33" s="27">
        <v>33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14</v>
      </c>
      <c r="AK33" s="27">
        <v>49</v>
      </c>
      <c r="AL33" s="27">
        <v>0</v>
      </c>
      <c r="AM33" s="27">
        <v>0</v>
      </c>
      <c r="AN33" s="27">
        <v>0</v>
      </c>
      <c r="AO33" s="27">
        <v>0</v>
      </c>
      <c r="AP33" s="28">
        <v>42</v>
      </c>
      <c r="AQ33" s="27">
        <v>0</v>
      </c>
      <c r="AR33" s="27">
        <v>19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8">
        <v>0</v>
      </c>
      <c r="BL33" s="27">
        <v>39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35</v>
      </c>
      <c r="BT33" s="27">
        <v>0</v>
      </c>
      <c r="BU33" s="29">
        <v>38</v>
      </c>
      <c r="BV33" s="28">
        <v>71</v>
      </c>
      <c r="BW33" s="28">
        <v>0</v>
      </c>
      <c r="BX33" s="28">
        <v>0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30">
        <v>0</v>
      </c>
      <c r="CF33" s="28">
        <v>0</v>
      </c>
      <c r="CG33" s="28">
        <v>19</v>
      </c>
      <c r="CH33" s="28">
        <v>0</v>
      </c>
      <c r="CI33" s="28">
        <v>0</v>
      </c>
      <c r="CJ33" s="28">
        <v>0</v>
      </c>
      <c r="CK33" s="30">
        <v>50</v>
      </c>
      <c r="CL33" s="28">
        <v>0</v>
      </c>
      <c r="CM33" s="33">
        <v>0</v>
      </c>
      <c r="CN33" s="30">
        <v>0</v>
      </c>
      <c r="CO33" s="28">
        <v>47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0</v>
      </c>
      <c r="DA33" s="28">
        <v>0</v>
      </c>
      <c r="DB33" s="28">
        <v>0</v>
      </c>
      <c r="DC33" s="28">
        <v>0</v>
      </c>
      <c r="DD33" s="30">
        <v>0</v>
      </c>
      <c r="DE33" s="30">
        <v>0</v>
      </c>
      <c r="DF33" s="28">
        <v>0</v>
      </c>
      <c r="DG33" s="30">
        <v>0</v>
      </c>
      <c r="DH33" s="28">
        <v>0</v>
      </c>
      <c r="DI33" s="28">
        <v>0</v>
      </c>
      <c r="DJ33" s="28">
        <v>0</v>
      </c>
      <c r="DK33" s="28">
        <v>0</v>
      </c>
      <c r="DL33" s="30"/>
    </row>
    <row r="34" spans="1:116" ht="17.25" customHeight="1">
      <c r="A34" s="12">
        <v>32</v>
      </c>
      <c r="B34" s="13" t="s">
        <v>32</v>
      </c>
      <c r="C34" s="13" t="s">
        <v>44</v>
      </c>
      <c r="D34" s="13" t="s">
        <v>45</v>
      </c>
      <c r="E34" s="14">
        <v>25314</v>
      </c>
      <c r="F34" s="15">
        <f>COUNTIF(H34:DL34,"&gt;0")</f>
        <v>28</v>
      </c>
      <c r="G34" s="16">
        <f>SUM(H34:DL34)</f>
        <v>602</v>
      </c>
      <c r="H34" s="27">
        <v>0</v>
      </c>
      <c r="I34" s="27">
        <v>5</v>
      </c>
      <c r="J34" s="27">
        <v>42</v>
      </c>
      <c r="K34" s="27">
        <v>0</v>
      </c>
      <c r="L34" s="27">
        <v>17</v>
      </c>
      <c r="M34" s="27">
        <v>0</v>
      </c>
      <c r="N34" s="27">
        <v>0</v>
      </c>
      <c r="O34" s="27">
        <v>0</v>
      </c>
      <c r="P34" s="27">
        <v>28</v>
      </c>
      <c r="Q34" s="27">
        <v>15</v>
      </c>
      <c r="R34" s="27">
        <v>0</v>
      </c>
      <c r="S34" s="27">
        <v>0</v>
      </c>
      <c r="T34" s="27">
        <v>0</v>
      </c>
      <c r="U34" s="27">
        <v>22</v>
      </c>
      <c r="V34" s="27">
        <v>0</v>
      </c>
      <c r="W34" s="27">
        <v>0</v>
      </c>
      <c r="X34" s="27">
        <v>0</v>
      </c>
      <c r="Y34" s="27">
        <v>47</v>
      </c>
      <c r="Z34" s="27">
        <v>0</v>
      </c>
      <c r="AA34" s="27">
        <v>7</v>
      </c>
      <c r="AB34" s="27">
        <v>0</v>
      </c>
      <c r="AC34" s="27">
        <v>0</v>
      </c>
      <c r="AD34" s="27">
        <v>0</v>
      </c>
      <c r="AE34" s="27">
        <v>0</v>
      </c>
      <c r="AF34" s="27">
        <v>23</v>
      </c>
      <c r="AG34" s="27">
        <v>0</v>
      </c>
      <c r="AH34" s="27">
        <v>0</v>
      </c>
      <c r="AI34" s="27">
        <v>0</v>
      </c>
      <c r="AJ34" s="27">
        <v>0</v>
      </c>
      <c r="AK34" s="27">
        <v>23</v>
      </c>
      <c r="AL34" s="27">
        <v>0</v>
      </c>
      <c r="AM34" s="27">
        <v>0</v>
      </c>
      <c r="AN34" s="27">
        <v>0</v>
      </c>
      <c r="AO34" s="27">
        <v>12</v>
      </c>
      <c r="AP34" s="28">
        <v>24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24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25</v>
      </c>
      <c r="BH34" s="27">
        <v>0</v>
      </c>
      <c r="BI34" s="27">
        <v>0</v>
      </c>
      <c r="BJ34" s="27">
        <v>11</v>
      </c>
      <c r="BK34" s="28">
        <v>0</v>
      </c>
      <c r="BL34" s="27">
        <v>23</v>
      </c>
      <c r="BM34" s="27">
        <v>0</v>
      </c>
      <c r="BN34" s="27">
        <v>0</v>
      </c>
      <c r="BO34" s="27">
        <v>0</v>
      </c>
      <c r="BP34" s="27">
        <v>0</v>
      </c>
      <c r="BQ34" s="27">
        <v>0</v>
      </c>
      <c r="BR34" s="27">
        <v>0</v>
      </c>
      <c r="BS34" s="27">
        <v>0</v>
      </c>
      <c r="BT34" s="27">
        <v>0</v>
      </c>
      <c r="BU34" s="29">
        <v>22</v>
      </c>
      <c r="BV34" s="28">
        <v>24</v>
      </c>
      <c r="BW34" s="28">
        <v>0</v>
      </c>
      <c r="BX34" s="28">
        <v>8</v>
      </c>
      <c r="BY34" s="28">
        <v>23</v>
      </c>
      <c r="BZ34" s="28">
        <v>0</v>
      </c>
      <c r="CA34" s="28">
        <v>0</v>
      </c>
      <c r="CB34" s="28">
        <v>0</v>
      </c>
      <c r="CC34" s="28">
        <v>0</v>
      </c>
      <c r="CD34" s="28">
        <v>16</v>
      </c>
      <c r="CE34" s="30">
        <v>0</v>
      </c>
      <c r="CF34" s="28">
        <v>30</v>
      </c>
      <c r="CG34" s="28">
        <v>0</v>
      </c>
      <c r="CH34" s="28">
        <v>0</v>
      </c>
      <c r="CI34" s="28">
        <v>0</v>
      </c>
      <c r="CJ34" s="28">
        <v>26</v>
      </c>
      <c r="CK34" s="30">
        <v>22</v>
      </c>
      <c r="CL34" s="28">
        <v>0</v>
      </c>
      <c r="CM34" s="33">
        <v>0</v>
      </c>
      <c r="CN34" s="30">
        <v>0</v>
      </c>
      <c r="CO34" s="28">
        <v>23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11</v>
      </c>
      <c r="CV34" s="28">
        <v>0</v>
      </c>
      <c r="CW34" s="28">
        <v>0</v>
      </c>
      <c r="CX34" s="28">
        <v>0</v>
      </c>
      <c r="CY34" s="28">
        <v>0</v>
      </c>
      <c r="CZ34" s="28">
        <v>0</v>
      </c>
      <c r="DA34" s="28">
        <v>0</v>
      </c>
      <c r="DB34" s="28">
        <v>0</v>
      </c>
      <c r="DC34" s="28">
        <v>25</v>
      </c>
      <c r="DD34" s="30">
        <v>0</v>
      </c>
      <c r="DE34" s="30">
        <v>0</v>
      </c>
      <c r="DF34" s="28">
        <v>0</v>
      </c>
      <c r="DG34" s="30">
        <v>0</v>
      </c>
      <c r="DH34" s="28">
        <v>0</v>
      </c>
      <c r="DI34" s="28">
        <v>0</v>
      </c>
      <c r="DJ34" s="28">
        <v>0</v>
      </c>
      <c r="DK34" s="28">
        <v>24</v>
      </c>
      <c r="DL34" s="30"/>
    </row>
    <row r="35" spans="1:116" ht="17.25" customHeight="1">
      <c r="A35" s="12">
        <v>33</v>
      </c>
      <c r="B35" s="13" t="s">
        <v>34</v>
      </c>
      <c r="C35" s="13" t="s">
        <v>35</v>
      </c>
      <c r="D35" s="13" t="s">
        <v>2</v>
      </c>
      <c r="E35" s="14">
        <v>23639</v>
      </c>
      <c r="F35" s="15">
        <f>COUNTIF(H35:DL35,"&gt;0")</f>
        <v>17</v>
      </c>
      <c r="G35" s="16">
        <f>SUM(H35:DL35)</f>
        <v>600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32</v>
      </c>
      <c r="Q35" s="27">
        <v>0</v>
      </c>
      <c r="R35" s="27">
        <v>0</v>
      </c>
      <c r="S35" s="27">
        <v>0</v>
      </c>
      <c r="T35" s="27">
        <v>0</v>
      </c>
      <c r="U35" s="27">
        <v>31</v>
      </c>
      <c r="V35" s="27">
        <v>0</v>
      </c>
      <c r="W35" s="27">
        <v>0</v>
      </c>
      <c r="X35" s="27">
        <v>28</v>
      </c>
      <c r="Y35" s="27">
        <v>44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47</v>
      </c>
      <c r="AL35" s="27">
        <v>0</v>
      </c>
      <c r="AM35" s="27">
        <v>0</v>
      </c>
      <c r="AN35" s="27">
        <v>0</v>
      </c>
      <c r="AO35" s="27">
        <v>0</v>
      </c>
      <c r="AP35" s="28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19</v>
      </c>
      <c r="AV35" s="27">
        <v>0</v>
      </c>
      <c r="AW35" s="27">
        <v>0</v>
      </c>
      <c r="AX35" s="27">
        <v>0</v>
      </c>
      <c r="AY35" s="27">
        <v>50</v>
      </c>
      <c r="AZ35" s="27">
        <v>0</v>
      </c>
      <c r="BA35" s="27">
        <v>52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13</v>
      </c>
      <c r="BK35" s="28">
        <v>0</v>
      </c>
      <c r="BL35" s="27">
        <v>41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0</v>
      </c>
      <c r="BS35" s="27">
        <v>0</v>
      </c>
      <c r="BT35" s="27">
        <v>0</v>
      </c>
      <c r="BU35" s="29">
        <v>31</v>
      </c>
      <c r="BV35" s="28">
        <v>0</v>
      </c>
      <c r="BW35" s="28">
        <v>0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30">
        <v>0</v>
      </c>
      <c r="CF35" s="28">
        <v>0</v>
      </c>
      <c r="CG35" s="28">
        <v>0</v>
      </c>
      <c r="CH35" s="28">
        <v>34</v>
      </c>
      <c r="CI35" s="28">
        <v>0</v>
      </c>
      <c r="CJ35" s="28">
        <v>0</v>
      </c>
      <c r="CK35" s="30">
        <v>43</v>
      </c>
      <c r="CL35" s="28">
        <v>0</v>
      </c>
      <c r="CM35" s="33">
        <v>0</v>
      </c>
      <c r="CN35" s="30">
        <v>0</v>
      </c>
      <c r="CO35" s="28">
        <v>46</v>
      </c>
      <c r="CP35" s="28">
        <v>0</v>
      </c>
      <c r="CQ35" s="28">
        <v>0</v>
      </c>
      <c r="CR35" s="28">
        <v>0</v>
      </c>
      <c r="CS35" s="28">
        <v>0</v>
      </c>
      <c r="CT35" s="28">
        <v>22</v>
      </c>
      <c r="CU35" s="28">
        <v>0</v>
      </c>
      <c r="CV35" s="28">
        <v>25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28">
        <v>0</v>
      </c>
      <c r="DC35" s="28">
        <v>0</v>
      </c>
      <c r="DD35" s="30">
        <v>0</v>
      </c>
      <c r="DE35" s="30">
        <v>0</v>
      </c>
      <c r="DF35" s="28">
        <v>0</v>
      </c>
      <c r="DG35" s="30">
        <v>0</v>
      </c>
      <c r="DH35" s="28">
        <v>0</v>
      </c>
      <c r="DI35" s="28">
        <v>0</v>
      </c>
      <c r="DJ35" s="28">
        <v>0</v>
      </c>
      <c r="DK35" s="28">
        <v>42</v>
      </c>
      <c r="DL35" s="30"/>
    </row>
    <row r="36" spans="1:116" ht="17.25" customHeight="1">
      <c r="A36" s="12">
        <v>34</v>
      </c>
      <c r="B36" s="13" t="s">
        <v>71</v>
      </c>
      <c r="C36" s="13" t="s">
        <v>28</v>
      </c>
      <c r="D36" s="13" t="s">
        <v>2</v>
      </c>
      <c r="E36" s="14"/>
      <c r="F36" s="15">
        <f>COUNTIF(H36:DL36,"&gt;0")</f>
        <v>14</v>
      </c>
      <c r="G36" s="16">
        <f>SUM(H36:DL36)</f>
        <v>595</v>
      </c>
      <c r="H36" s="27">
        <v>42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61</v>
      </c>
      <c r="Q36" s="27">
        <v>15</v>
      </c>
      <c r="R36" s="27">
        <v>43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48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8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8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9">
        <v>0</v>
      </c>
      <c r="BV36" s="28">
        <v>58</v>
      </c>
      <c r="BW36" s="28">
        <v>0</v>
      </c>
      <c r="BX36" s="28">
        <v>8</v>
      </c>
      <c r="BY36" s="28">
        <v>47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30">
        <v>0</v>
      </c>
      <c r="CF36" s="28">
        <v>62</v>
      </c>
      <c r="CG36" s="28">
        <v>0</v>
      </c>
      <c r="CH36" s="28">
        <v>0</v>
      </c>
      <c r="CI36" s="28">
        <v>0</v>
      </c>
      <c r="CJ36" s="28">
        <v>0</v>
      </c>
      <c r="CK36" s="30">
        <v>45</v>
      </c>
      <c r="CL36" s="28">
        <v>0</v>
      </c>
      <c r="CM36" s="33">
        <v>0</v>
      </c>
      <c r="CN36" s="30">
        <v>0</v>
      </c>
      <c r="CO36" s="28">
        <v>45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29</v>
      </c>
      <c r="CY36" s="28">
        <v>0</v>
      </c>
      <c r="CZ36" s="28">
        <v>0</v>
      </c>
      <c r="DA36" s="28">
        <v>0</v>
      </c>
      <c r="DB36" s="28">
        <v>0</v>
      </c>
      <c r="DC36" s="28">
        <v>44</v>
      </c>
      <c r="DD36" s="30">
        <v>0</v>
      </c>
      <c r="DE36" s="30">
        <v>0</v>
      </c>
      <c r="DF36" s="28">
        <v>0</v>
      </c>
      <c r="DG36" s="30">
        <v>0</v>
      </c>
      <c r="DH36" s="28">
        <v>0</v>
      </c>
      <c r="DI36" s="28">
        <v>0</v>
      </c>
      <c r="DJ36" s="28">
        <v>0</v>
      </c>
      <c r="DK36" s="28">
        <v>48</v>
      </c>
      <c r="DL36" s="30"/>
    </row>
    <row r="37" spans="1:116" ht="17.25" customHeight="1">
      <c r="A37" s="12">
        <v>35</v>
      </c>
      <c r="B37" s="13" t="s">
        <v>95</v>
      </c>
      <c r="C37" s="13" t="s">
        <v>103</v>
      </c>
      <c r="D37" s="13" t="s">
        <v>3</v>
      </c>
      <c r="E37" s="13"/>
      <c r="F37" s="15">
        <f>COUNTIF(H37:DL37,"&gt;0")</f>
        <v>15</v>
      </c>
      <c r="G37" s="16">
        <f>SUM(H37:DL37)</f>
        <v>552</v>
      </c>
      <c r="H37" s="27">
        <v>31</v>
      </c>
      <c r="I37" s="27">
        <v>0</v>
      </c>
      <c r="J37" s="27">
        <v>29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47</v>
      </c>
      <c r="Q37" s="27">
        <v>0</v>
      </c>
      <c r="R37" s="27">
        <v>0</v>
      </c>
      <c r="S37" s="27">
        <v>0</v>
      </c>
      <c r="T37" s="27">
        <v>0</v>
      </c>
      <c r="U37" s="27">
        <v>33</v>
      </c>
      <c r="V37" s="27">
        <v>0</v>
      </c>
      <c r="W37" s="27">
        <v>0</v>
      </c>
      <c r="X37" s="27">
        <v>0</v>
      </c>
      <c r="Y37" s="27">
        <v>34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37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8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41</v>
      </c>
      <c r="AZ37" s="27">
        <v>0</v>
      </c>
      <c r="BA37" s="27">
        <v>43</v>
      </c>
      <c r="BB37" s="27">
        <v>0</v>
      </c>
      <c r="BC37" s="27">
        <v>0</v>
      </c>
      <c r="BD37" s="27">
        <v>0</v>
      </c>
      <c r="BE37" s="27">
        <v>0</v>
      </c>
      <c r="BF37" s="27">
        <v>30</v>
      </c>
      <c r="BG37" s="27">
        <v>38</v>
      </c>
      <c r="BH37" s="27">
        <v>0</v>
      </c>
      <c r="BI37" s="27">
        <v>0</v>
      </c>
      <c r="BJ37" s="27">
        <v>0</v>
      </c>
      <c r="BK37" s="28">
        <v>0</v>
      </c>
      <c r="BL37" s="27">
        <v>31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>
        <v>0</v>
      </c>
      <c r="BU37" s="29">
        <v>28</v>
      </c>
      <c r="BV37" s="28">
        <v>49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0</v>
      </c>
      <c r="CE37" s="30">
        <v>0</v>
      </c>
      <c r="CF37" s="28">
        <v>45</v>
      </c>
      <c r="CG37" s="28">
        <v>0</v>
      </c>
      <c r="CH37" s="28">
        <v>0</v>
      </c>
      <c r="CI37" s="28">
        <v>0</v>
      </c>
      <c r="CJ37" s="28">
        <v>0</v>
      </c>
      <c r="CK37" s="30">
        <v>0</v>
      </c>
      <c r="CL37" s="28">
        <v>0</v>
      </c>
      <c r="CM37" s="33">
        <v>0</v>
      </c>
      <c r="CN37" s="30">
        <v>0</v>
      </c>
      <c r="CO37" s="28">
        <v>36</v>
      </c>
      <c r="CP37" s="28">
        <v>0</v>
      </c>
      <c r="CQ37" s="28">
        <v>0</v>
      </c>
      <c r="CR37" s="28">
        <v>0</v>
      </c>
      <c r="CS37" s="28">
        <v>0</v>
      </c>
      <c r="CT37" s="28">
        <v>0</v>
      </c>
      <c r="CU37" s="28">
        <v>0</v>
      </c>
      <c r="CV37" s="28">
        <v>0</v>
      </c>
      <c r="CW37" s="28">
        <v>0</v>
      </c>
      <c r="CX37" s="28">
        <v>0</v>
      </c>
      <c r="CY37" s="28">
        <v>0</v>
      </c>
      <c r="CZ37" s="28">
        <v>0</v>
      </c>
      <c r="DA37" s="28">
        <v>0</v>
      </c>
      <c r="DB37" s="28">
        <v>0</v>
      </c>
      <c r="DC37" s="28">
        <v>0</v>
      </c>
      <c r="DD37" s="30">
        <v>0</v>
      </c>
      <c r="DE37" s="30">
        <v>0</v>
      </c>
      <c r="DF37" s="28">
        <v>0</v>
      </c>
      <c r="DG37" s="30">
        <v>0</v>
      </c>
      <c r="DH37" s="28">
        <v>0</v>
      </c>
      <c r="DI37" s="28">
        <v>0</v>
      </c>
      <c r="DJ37" s="28">
        <v>0</v>
      </c>
      <c r="DK37" s="28">
        <v>0</v>
      </c>
      <c r="DL37" s="30"/>
    </row>
    <row r="38" spans="1:116" ht="17.25" customHeight="1">
      <c r="A38" s="12">
        <v>36</v>
      </c>
      <c r="B38" s="13" t="s">
        <v>26</v>
      </c>
      <c r="C38" s="13" t="s">
        <v>27</v>
      </c>
      <c r="D38" s="13" t="s">
        <v>3</v>
      </c>
      <c r="E38" s="14">
        <v>23457</v>
      </c>
      <c r="F38" s="15">
        <f>COUNTIF(H38:DL38,"&gt;0")</f>
        <v>13</v>
      </c>
      <c r="G38" s="16">
        <f>SUM(H38:DL38)</f>
        <v>543</v>
      </c>
      <c r="H38" s="27">
        <v>0</v>
      </c>
      <c r="I38" s="27">
        <v>0</v>
      </c>
      <c r="J38" s="27">
        <v>0</v>
      </c>
      <c r="K38" s="27">
        <v>13</v>
      </c>
      <c r="L38" s="27">
        <v>0</v>
      </c>
      <c r="M38" s="27">
        <v>0</v>
      </c>
      <c r="N38" s="27">
        <v>0</v>
      </c>
      <c r="O38" s="27">
        <v>0</v>
      </c>
      <c r="P38" s="27">
        <v>67</v>
      </c>
      <c r="Q38" s="27">
        <v>0</v>
      </c>
      <c r="R38" s="27">
        <v>50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56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25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58</v>
      </c>
      <c r="AL38" s="27">
        <v>0</v>
      </c>
      <c r="AM38" s="27">
        <v>0</v>
      </c>
      <c r="AN38" s="27">
        <v>0</v>
      </c>
      <c r="AO38" s="27">
        <v>0</v>
      </c>
      <c r="AP38" s="28">
        <v>0</v>
      </c>
      <c r="AQ38" s="27">
        <v>0</v>
      </c>
      <c r="AR38" s="27">
        <v>0</v>
      </c>
      <c r="AS38" s="27">
        <v>6</v>
      </c>
      <c r="AT38" s="27">
        <v>0</v>
      </c>
      <c r="AU38" s="27">
        <v>24</v>
      </c>
      <c r="AV38" s="27">
        <v>0</v>
      </c>
      <c r="AW38" s="27">
        <v>0</v>
      </c>
      <c r="AX38" s="27">
        <v>0</v>
      </c>
      <c r="AY38" s="27">
        <v>64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52</v>
      </c>
      <c r="BH38" s="27">
        <v>0</v>
      </c>
      <c r="BI38" s="27">
        <v>0</v>
      </c>
      <c r="BJ38" s="27">
        <v>0</v>
      </c>
      <c r="BK38" s="28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7">
        <v>0</v>
      </c>
      <c r="BT38" s="27">
        <v>0</v>
      </c>
      <c r="BU38" s="29">
        <v>0</v>
      </c>
      <c r="BV38" s="28">
        <v>0</v>
      </c>
      <c r="BW38" s="28">
        <v>0</v>
      </c>
      <c r="BX38" s="28">
        <v>0</v>
      </c>
      <c r="BY38" s="28">
        <v>0</v>
      </c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30">
        <v>0</v>
      </c>
      <c r="CF38" s="28">
        <v>69</v>
      </c>
      <c r="CG38" s="28">
        <v>0</v>
      </c>
      <c r="CH38" s="28">
        <v>45</v>
      </c>
      <c r="CI38" s="28">
        <v>0</v>
      </c>
      <c r="CJ38" s="28">
        <v>0</v>
      </c>
      <c r="CK38" s="30">
        <v>0</v>
      </c>
      <c r="CL38" s="28">
        <v>14</v>
      </c>
      <c r="CM38" s="33">
        <v>0</v>
      </c>
      <c r="CN38" s="30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8">
        <v>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30">
        <v>0</v>
      </c>
      <c r="DE38" s="30">
        <v>0</v>
      </c>
      <c r="DF38" s="28">
        <v>0</v>
      </c>
      <c r="DG38" s="30">
        <v>0</v>
      </c>
      <c r="DH38" s="28">
        <v>0</v>
      </c>
      <c r="DI38" s="28">
        <v>0</v>
      </c>
      <c r="DJ38" s="28">
        <v>0</v>
      </c>
      <c r="DK38" s="28">
        <v>0</v>
      </c>
      <c r="DL38" s="30"/>
    </row>
    <row r="39" spans="1:116" ht="17.25" customHeight="1">
      <c r="A39" s="12">
        <v>37</v>
      </c>
      <c r="B39" s="13" t="s">
        <v>102</v>
      </c>
      <c r="C39" s="13" t="s">
        <v>13</v>
      </c>
      <c r="D39" s="13" t="s">
        <v>3</v>
      </c>
      <c r="E39" s="13"/>
      <c r="F39" s="15">
        <f>COUNTIF(H39:DL39,"&gt;0")</f>
        <v>16</v>
      </c>
      <c r="G39" s="16">
        <f>SUM(H39:DL39)</f>
        <v>536</v>
      </c>
      <c r="H39" s="27">
        <v>37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34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16</v>
      </c>
      <c r="X39" s="27">
        <v>0</v>
      </c>
      <c r="Y39" s="27">
        <v>31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35</v>
      </c>
      <c r="AG39" s="27">
        <v>0</v>
      </c>
      <c r="AH39" s="27">
        <v>0</v>
      </c>
      <c r="AI39" s="27">
        <v>0</v>
      </c>
      <c r="AJ39" s="27">
        <v>0</v>
      </c>
      <c r="AK39" s="27">
        <v>35</v>
      </c>
      <c r="AL39" s="27">
        <v>0</v>
      </c>
      <c r="AM39" s="27">
        <v>0</v>
      </c>
      <c r="AN39" s="27">
        <v>0</v>
      </c>
      <c r="AO39" s="27">
        <v>0</v>
      </c>
      <c r="AP39" s="28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16</v>
      </c>
      <c r="AV39" s="27">
        <v>0</v>
      </c>
      <c r="AW39" s="27">
        <v>0</v>
      </c>
      <c r="AX39" s="27">
        <v>0</v>
      </c>
      <c r="AY39" s="27">
        <v>42</v>
      </c>
      <c r="AZ39" s="27">
        <v>0</v>
      </c>
      <c r="BA39" s="27">
        <v>36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8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>
        <v>0</v>
      </c>
      <c r="BU39" s="29">
        <v>0</v>
      </c>
      <c r="BV39" s="28">
        <v>50</v>
      </c>
      <c r="BW39" s="28">
        <v>0</v>
      </c>
      <c r="BX39" s="28">
        <v>0</v>
      </c>
      <c r="BY39" s="28">
        <v>36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30">
        <v>0</v>
      </c>
      <c r="CF39" s="28">
        <v>48</v>
      </c>
      <c r="CG39" s="28">
        <v>13</v>
      </c>
      <c r="CH39" s="28">
        <v>0</v>
      </c>
      <c r="CI39" s="28">
        <v>0</v>
      </c>
      <c r="CJ39" s="28">
        <v>0</v>
      </c>
      <c r="CK39" s="30">
        <v>33</v>
      </c>
      <c r="CL39" s="28">
        <v>0</v>
      </c>
      <c r="CM39" s="33">
        <v>0</v>
      </c>
      <c r="CN39" s="30">
        <v>0</v>
      </c>
      <c r="CO39" s="28">
        <v>37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0</v>
      </c>
      <c r="DA39" s="28">
        <v>0</v>
      </c>
      <c r="DB39" s="28">
        <v>0</v>
      </c>
      <c r="DC39" s="28">
        <v>37</v>
      </c>
      <c r="DD39" s="30">
        <v>0</v>
      </c>
      <c r="DE39" s="30">
        <v>0</v>
      </c>
      <c r="DF39" s="28">
        <v>0</v>
      </c>
      <c r="DG39" s="30">
        <v>0</v>
      </c>
      <c r="DH39" s="28">
        <v>0</v>
      </c>
      <c r="DI39" s="28">
        <v>0</v>
      </c>
      <c r="DJ39" s="28">
        <v>0</v>
      </c>
      <c r="DK39" s="28">
        <v>0</v>
      </c>
      <c r="DL39" s="30"/>
    </row>
    <row r="40" spans="1:116" ht="17.25" customHeight="1">
      <c r="A40" s="12">
        <v>38</v>
      </c>
      <c r="B40" s="13" t="s">
        <v>50</v>
      </c>
      <c r="C40" s="13" t="s">
        <v>51</v>
      </c>
      <c r="D40" s="13" t="s">
        <v>45</v>
      </c>
      <c r="E40" s="14">
        <v>26054</v>
      </c>
      <c r="F40" s="15">
        <f>COUNTIF(H40:DL40,"&gt;0")</f>
        <v>12</v>
      </c>
      <c r="G40" s="16">
        <f>SUM(H40:DL40)</f>
        <v>535</v>
      </c>
      <c r="H40" s="27">
        <v>25</v>
      </c>
      <c r="I40" s="27">
        <v>0</v>
      </c>
      <c r="J40" s="27">
        <v>0</v>
      </c>
      <c r="K40" s="27">
        <v>0</v>
      </c>
      <c r="L40" s="27">
        <v>0</v>
      </c>
      <c r="M40" s="27">
        <v>12</v>
      </c>
      <c r="N40" s="27">
        <v>0</v>
      </c>
      <c r="O40" s="27">
        <v>12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30</v>
      </c>
      <c r="W40" s="27">
        <v>11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8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102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8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9">
        <v>0</v>
      </c>
      <c r="BV40" s="28">
        <v>39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30">
        <v>0</v>
      </c>
      <c r="CF40" s="28">
        <v>28</v>
      </c>
      <c r="CG40" s="28">
        <v>0</v>
      </c>
      <c r="CH40" s="28">
        <v>0</v>
      </c>
      <c r="CI40" s="28">
        <v>0</v>
      </c>
      <c r="CJ40" s="28">
        <v>0</v>
      </c>
      <c r="CK40" s="30">
        <v>0</v>
      </c>
      <c r="CL40" s="28">
        <v>0</v>
      </c>
      <c r="CM40" s="33">
        <v>0</v>
      </c>
      <c r="CN40" s="30">
        <v>0</v>
      </c>
      <c r="CO40" s="28">
        <v>30</v>
      </c>
      <c r="CP40" s="28">
        <v>0</v>
      </c>
      <c r="CQ40" s="28">
        <v>0</v>
      </c>
      <c r="CR40" s="28">
        <v>0</v>
      </c>
      <c r="CS40" s="28">
        <v>59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0</v>
      </c>
      <c r="DA40" s="28">
        <v>0</v>
      </c>
      <c r="DB40" s="28">
        <v>46</v>
      </c>
      <c r="DC40" s="28">
        <v>0</v>
      </c>
      <c r="DD40" s="30">
        <v>0</v>
      </c>
      <c r="DE40" s="30">
        <v>0</v>
      </c>
      <c r="DF40" s="28">
        <v>0</v>
      </c>
      <c r="DG40" s="30">
        <v>0</v>
      </c>
      <c r="DH40" s="28">
        <v>0</v>
      </c>
      <c r="DI40" s="28">
        <v>141</v>
      </c>
      <c r="DJ40" s="28">
        <v>0</v>
      </c>
      <c r="DK40" s="28">
        <v>0</v>
      </c>
      <c r="DL40" s="30"/>
    </row>
    <row r="41" spans="1:116" s="17" customFormat="1" ht="17.25" customHeight="1">
      <c r="A41" s="12">
        <v>39</v>
      </c>
      <c r="B41" s="13" t="s">
        <v>99</v>
      </c>
      <c r="C41" s="13" t="s">
        <v>100</v>
      </c>
      <c r="D41" s="13" t="s">
        <v>1</v>
      </c>
      <c r="E41" s="13"/>
      <c r="F41" s="15">
        <f>COUNTIF(H41:DL41,"&gt;0")</f>
        <v>14</v>
      </c>
      <c r="G41" s="16">
        <f>SUM(H41:DL41)</f>
        <v>532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36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43</v>
      </c>
      <c r="AG41" s="27">
        <v>0</v>
      </c>
      <c r="AH41" s="27">
        <v>0</v>
      </c>
      <c r="AI41" s="27">
        <v>0</v>
      </c>
      <c r="AJ41" s="27">
        <v>0</v>
      </c>
      <c r="AK41" s="27">
        <v>42</v>
      </c>
      <c r="AL41" s="27">
        <v>0</v>
      </c>
      <c r="AM41" s="27">
        <v>0</v>
      </c>
      <c r="AN41" s="27">
        <v>0</v>
      </c>
      <c r="AO41" s="27">
        <v>0</v>
      </c>
      <c r="AP41" s="28">
        <v>0</v>
      </c>
      <c r="AQ41" s="27">
        <v>0</v>
      </c>
      <c r="AR41" s="27">
        <v>18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50</v>
      </c>
      <c r="BB41" s="27">
        <v>0</v>
      </c>
      <c r="BC41" s="27">
        <v>0</v>
      </c>
      <c r="BD41" s="27">
        <v>0</v>
      </c>
      <c r="BE41" s="27">
        <v>0</v>
      </c>
      <c r="BF41" s="27">
        <v>35</v>
      </c>
      <c r="BG41" s="27">
        <v>42</v>
      </c>
      <c r="BH41" s="27">
        <v>0</v>
      </c>
      <c r="BI41" s="27">
        <v>0</v>
      </c>
      <c r="BJ41" s="27">
        <v>0</v>
      </c>
      <c r="BK41" s="28">
        <v>0</v>
      </c>
      <c r="BL41" s="27">
        <v>43</v>
      </c>
      <c r="BM41" s="27">
        <v>0</v>
      </c>
      <c r="BN41" s="27">
        <v>18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9">
        <v>0</v>
      </c>
      <c r="BV41" s="28">
        <v>57</v>
      </c>
      <c r="BW41" s="28">
        <v>0</v>
      </c>
      <c r="BX41" s="28">
        <v>0</v>
      </c>
      <c r="BY41" s="28">
        <v>41</v>
      </c>
      <c r="BZ41" s="28">
        <v>0</v>
      </c>
      <c r="CA41" s="28">
        <v>0</v>
      </c>
      <c r="CB41" s="28">
        <v>0</v>
      </c>
      <c r="CC41" s="28">
        <v>0</v>
      </c>
      <c r="CD41" s="28">
        <v>16</v>
      </c>
      <c r="CE41" s="30">
        <v>0</v>
      </c>
      <c r="CF41" s="28">
        <v>54</v>
      </c>
      <c r="CG41" s="28">
        <v>0</v>
      </c>
      <c r="CH41" s="28">
        <v>0</v>
      </c>
      <c r="CI41" s="28">
        <v>0</v>
      </c>
      <c r="CJ41" s="28">
        <v>0</v>
      </c>
      <c r="CK41" s="30">
        <v>37</v>
      </c>
      <c r="CL41" s="28">
        <v>0</v>
      </c>
      <c r="CM41" s="33">
        <v>0</v>
      </c>
      <c r="CN41" s="30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  <c r="DA41" s="28">
        <v>0</v>
      </c>
      <c r="DB41" s="28">
        <v>0</v>
      </c>
      <c r="DC41" s="28">
        <v>0</v>
      </c>
      <c r="DD41" s="30">
        <v>0</v>
      </c>
      <c r="DE41" s="30">
        <v>0</v>
      </c>
      <c r="DF41" s="28">
        <v>0</v>
      </c>
      <c r="DG41" s="30">
        <v>0</v>
      </c>
      <c r="DH41" s="28">
        <v>0</v>
      </c>
      <c r="DI41" s="28">
        <v>0</v>
      </c>
      <c r="DJ41" s="28">
        <v>0</v>
      </c>
      <c r="DK41" s="28">
        <v>0</v>
      </c>
      <c r="DL41" s="30"/>
    </row>
    <row r="42" spans="1:116" s="17" customFormat="1" ht="17.25" customHeight="1">
      <c r="A42" s="12">
        <v>40</v>
      </c>
      <c r="B42" s="13" t="s">
        <v>123</v>
      </c>
      <c r="C42" s="13" t="s">
        <v>15</v>
      </c>
      <c r="D42" s="13" t="s">
        <v>88</v>
      </c>
      <c r="E42" s="13"/>
      <c r="F42" s="15">
        <f>COUNTIF(H42:DL42,"&gt;0")</f>
        <v>16</v>
      </c>
      <c r="G42" s="16">
        <f>SUM(H42:DL42)</f>
        <v>532</v>
      </c>
      <c r="H42" s="27">
        <v>0</v>
      </c>
      <c r="I42" s="27">
        <v>0</v>
      </c>
      <c r="J42" s="27">
        <v>47</v>
      </c>
      <c r="K42" s="27">
        <v>0</v>
      </c>
      <c r="L42" s="27">
        <v>0</v>
      </c>
      <c r="M42" s="27">
        <v>0</v>
      </c>
      <c r="N42" s="27">
        <v>0</v>
      </c>
      <c r="O42" s="27">
        <v>11</v>
      </c>
      <c r="P42" s="27">
        <v>45</v>
      </c>
      <c r="Q42" s="27">
        <v>0</v>
      </c>
      <c r="R42" s="27">
        <v>0</v>
      </c>
      <c r="S42" s="27">
        <v>0</v>
      </c>
      <c r="T42" s="27">
        <v>0</v>
      </c>
      <c r="U42" s="27">
        <v>32</v>
      </c>
      <c r="V42" s="27">
        <v>0</v>
      </c>
      <c r="W42" s="27">
        <v>0</v>
      </c>
      <c r="X42" s="27">
        <v>0</v>
      </c>
      <c r="Y42" s="27">
        <v>51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36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14</v>
      </c>
      <c r="AM42" s="27">
        <v>0</v>
      </c>
      <c r="AN42" s="27">
        <v>0</v>
      </c>
      <c r="AO42" s="27">
        <v>0</v>
      </c>
      <c r="AP42" s="28">
        <v>34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45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25</v>
      </c>
      <c r="BG42" s="27">
        <v>32</v>
      </c>
      <c r="BH42" s="27">
        <v>0</v>
      </c>
      <c r="BI42" s="27">
        <v>0</v>
      </c>
      <c r="BJ42" s="27">
        <v>0</v>
      </c>
      <c r="BK42" s="28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9">
        <v>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30">
        <v>0</v>
      </c>
      <c r="CF42" s="28">
        <v>39</v>
      </c>
      <c r="CG42" s="28">
        <v>0</v>
      </c>
      <c r="CH42" s="28">
        <v>26</v>
      </c>
      <c r="CI42" s="28">
        <v>0</v>
      </c>
      <c r="CJ42" s="28">
        <v>0</v>
      </c>
      <c r="CK42" s="30">
        <v>27</v>
      </c>
      <c r="CL42" s="28">
        <v>0</v>
      </c>
      <c r="CM42" s="33">
        <v>0</v>
      </c>
      <c r="CN42" s="30">
        <v>0</v>
      </c>
      <c r="CO42" s="28">
        <v>35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0</v>
      </c>
      <c r="DA42" s="28">
        <v>0</v>
      </c>
      <c r="DB42" s="28">
        <v>0</v>
      </c>
      <c r="DC42" s="28">
        <v>0</v>
      </c>
      <c r="DD42" s="30">
        <v>0</v>
      </c>
      <c r="DE42" s="30">
        <v>0</v>
      </c>
      <c r="DF42" s="28">
        <v>0</v>
      </c>
      <c r="DG42" s="30">
        <v>0</v>
      </c>
      <c r="DH42" s="28">
        <v>0</v>
      </c>
      <c r="DI42" s="28">
        <v>0</v>
      </c>
      <c r="DJ42" s="28">
        <v>0</v>
      </c>
      <c r="DK42" s="28">
        <v>33</v>
      </c>
      <c r="DL42" s="30"/>
    </row>
    <row r="43" spans="1:116" s="17" customFormat="1" ht="17.25" customHeight="1">
      <c r="A43" s="12">
        <v>41</v>
      </c>
      <c r="B43" s="13" t="s">
        <v>18</v>
      </c>
      <c r="C43" s="13" t="s">
        <v>59</v>
      </c>
      <c r="D43" s="13" t="s">
        <v>88</v>
      </c>
      <c r="E43" s="13"/>
      <c r="F43" s="15">
        <f>COUNTIF(H43:DL43,"&gt;0")</f>
        <v>23</v>
      </c>
      <c r="G43" s="16">
        <f>SUM(H43:DL43)</f>
        <v>529</v>
      </c>
      <c r="H43" s="27">
        <v>27</v>
      </c>
      <c r="I43" s="27">
        <v>0</v>
      </c>
      <c r="J43" s="27">
        <v>33</v>
      </c>
      <c r="K43" s="27">
        <v>0</v>
      </c>
      <c r="L43" s="27">
        <v>21</v>
      </c>
      <c r="M43" s="27">
        <v>0</v>
      </c>
      <c r="N43" s="27">
        <v>0</v>
      </c>
      <c r="O43" s="27">
        <v>0</v>
      </c>
      <c r="P43" s="27">
        <v>37</v>
      </c>
      <c r="Q43" s="27">
        <v>15</v>
      </c>
      <c r="R43" s="27">
        <v>24</v>
      </c>
      <c r="S43" s="27">
        <v>0</v>
      </c>
      <c r="T43" s="27">
        <v>0</v>
      </c>
      <c r="U43" s="27">
        <v>24</v>
      </c>
      <c r="V43" s="27">
        <v>0</v>
      </c>
      <c r="W43" s="27">
        <v>17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24</v>
      </c>
      <c r="AG43" s="27">
        <v>0</v>
      </c>
      <c r="AH43" s="27">
        <v>0</v>
      </c>
      <c r="AI43" s="27">
        <v>0</v>
      </c>
      <c r="AJ43" s="27">
        <v>11</v>
      </c>
      <c r="AK43" s="27">
        <v>25</v>
      </c>
      <c r="AL43" s="27">
        <v>0</v>
      </c>
      <c r="AM43" s="27">
        <v>0</v>
      </c>
      <c r="AN43" s="27">
        <v>0</v>
      </c>
      <c r="AO43" s="27">
        <v>0</v>
      </c>
      <c r="AP43" s="28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22</v>
      </c>
      <c r="BH43" s="27">
        <v>0</v>
      </c>
      <c r="BI43" s="27">
        <v>0</v>
      </c>
      <c r="BJ43" s="27">
        <v>0</v>
      </c>
      <c r="BK43" s="28">
        <v>0</v>
      </c>
      <c r="BL43" s="27">
        <v>25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10</v>
      </c>
      <c r="BS43" s="27">
        <v>0</v>
      </c>
      <c r="BT43" s="27">
        <v>0</v>
      </c>
      <c r="BU43" s="29">
        <v>0</v>
      </c>
      <c r="BV43" s="28">
        <v>31</v>
      </c>
      <c r="BW43" s="28">
        <v>0</v>
      </c>
      <c r="BX43" s="28">
        <v>0</v>
      </c>
      <c r="BY43" s="28">
        <v>25</v>
      </c>
      <c r="BZ43" s="28">
        <v>0</v>
      </c>
      <c r="CA43" s="28">
        <v>0</v>
      </c>
      <c r="CB43" s="28">
        <v>0</v>
      </c>
      <c r="CC43" s="28">
        <v>0</v>
      </c>
      <c r="CD43" s="28">
        <v>16</v>
      </c>
      <c r="CE43" s="30">
        <v>0</v>
      </c>
      <c r="CF43" s="28">
        <v>32</v>
      </c>
      <c r="CG43" s="28">
        <v>0</v>
      </c>
      <c r="CH43" s="28">
        <v>0</v>
      </c>
      <c r="CI43" s="28">
        <v>0</v>
      </c>
      <c r="CJ43" s="28">
        <v>27</v>
      </c>
      <c r="CK43" s="30">
        <v>0</v>
      </c>
      <c r="CL43" s="28">
        <v>0</v>
      </c>
      <c r="CM43" s="33">
        <v>0</v>
      </c>
      <c r="CN43" s="30">
        <v>0</v>
      </c>
      <c r="CO43" s="28">
        <v>0</v>
      </c>
      <c r="CP43" s="28">
        <v>0</v>
      </c>
      <c r="CQ43" s="28">
        <v>0</v>
      </c>
      <c r="CR43" s="28">
        <v>0</v>
      </c>
      <c r="CS43" s="28">
        <v>0</v>
      </c>
      <c r="CT43" s="28">
        <v>12</v>
      </c>
      <c r="CU43" s="28">
        <v>0</v>
      </c>
      <c r="CV43" s="28">
        <v>0</v>
      </c>
      <c r="CW43" s="28">
        <v>14</v>
      </c>
      <c r="CX43" s="28">
        <v>0</v>
      </c>
      <c r="CY43" s="28">
        <v>0</v>
      </c>
      <c r="CZ43" s="28">
        <v>0</v>
      </c>
      <c r="DA43" s="28">
        <v>0</v>
      </c>
      <c r="DB43" s="28">
        <v>0</v>
      </c>
      <c r="DC43" s="28">
        <v>29</v>
      </c>
      <c r="DD43" s="30">
        <v>0</v>
      </c>
      <c r="DE43" s="30">
        <v>0</v>
      </c>
      <c r="DF43" s="28">
        <v>0</v>
      </c>
      <c r="DG43" s="30">
        <v>0</v>
      </c>
      <c r="DH43" s="28">
        <v>0</v>
      </c>
      <c r="DI43" s="28">
        <v>0</v>
      </c>
      <c r="DJ43" s="28">
        <v>0</v>
      </c>
      <c r="DK43" s="28">
        <v>28</v>
      </c>
      <c r="DL43" s="30"/>
    </row>
    <row r="44" spans="1:116" s="17" customFormat="1" ht="17.25" customHeight="1">
      <c r="A44" s="12">
        <v>42</v>
      </c>
      <c r="B44" s="13" t="s">
        <v>101</v>
      </c>
      <c r="C44" s="13" t="s">
        <v>52</v>
      </c>
      <c r="D44" s="13" t="s">
        <v>1</v>
      </c>
      <c r="E44" s="13"/>
      <c r="F44" s="15">
        <f>COUNTIF(H44:DL44,"&gt;0")</f>
        <v>15</v>
      </c>
      <c r="G44" s="16">
        <f>SUM(H44:DL44)</f>
        <v>522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32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39</v>
      </c>
      <c r="AG44" s="27">
        <v>0</v>
      </c>
      <c r="AH44" s="27">
        <v>0</v>
      </c>
      <c r="AI44" s="27">
        <v>0</v>
      </c>
      <c r="AJ44" s="27">
        <v>0</v>
      </c>
      <c r="AK44" s="27">
        <v>41</v>
      </c>
      <c r="AL44" s="27">
        <v>0</v>
      </c>
      <c r="AM44" s="27">
        <v>0</v>
      </c>
      <c r="AN44" s="27">
        <v>0</v>
      </c>
      <c r="AO44" s="27">
        <v>0</v>
      </c>
      <c r="AP44" s="28">
        <v>0</v>
      </c>
      <c r="AQ44" s="27">
        <v>0</v>
      </c>
      <c r="AR44" s="27">
        <v>15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46</v>
      </c>
      <c r="BB44" s="27">
        <v>0</v>
      </c>
      <c r="BC44" s="27">
        <v>0</v>
      </c>
      <c r="BD44" s="27">
        <v>0</v>
      </c>
      <c r="BE44" s="27">
        <v>0</v>
      </c>
      <c r="BF44" s="27">
        <v>32</v>
      </c>
      <c r="BG44" s="27">
        <v>36</v>
      </c>
      <c r="BH44" s="27">
        <v>0</v>
      </c>
      <c r="BI44" s="27">
        <v>0</v>
      </c>
      <c r="BJ44" s="27">
        <v>0</v>
      </c>
      <c r="BK44" s="28">
        <v>0</v>
      </c>
      <c r="BL44" s="27">
        <v>35</v>
      </c>
      <c r="BM44" s="27">
        <v>0</v>
      </c>
      <c r="BN44" s="27">
        <v>16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9">
        <v>0</v>
      </c>
      <c r="BV44" s="28">
        <v>53</v>
      </c>
      <c r="BW44" s="28">
        <v>0</v>
      </c>
      <c r="BX44" s="28">
        <v>0</v>
      </c>
      <c r="BY44" s="28">
        <v>37</v>
      </c>
      <c r="BZ44" s="28">
        <v>0</v>
      </c>
      <c r="CA44" s="28">
        <v>0</v>
      </c>
      <c r="CB44" s="28">
        <v>0</v>
      </c>
      <c r="CC44" s="28">
        <v>0</v>
      </c>
      <c r="CD44" s="28">
        <v>16</v>
      </c>
      <c r="CE44" s="30">
        <v>0</v>
      </c>
      <c r="CF44" s="28">
        <v>51</v>
      </c>
      <c r="CG44" s="28">
        <v>0</v>
      </c>
      <c r="CH44" s="28">
        <v>0</v>
      </c>
      <c r="CI44" s="28">
        <v>0</v>
      </c>
      <c r="CJ44" s="28">
        <v>35</v>
      </c>
      <c r="CK44" s="30">
        <v>38</v>
      </c>
      <c r="CL44" s="28">
        <v>0</v>
      </c>
      <c r="CM44" s="33">
        <v>0</v>
      </c>
      <c r="CN44" s="30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0</v>
      </c>
      <c r="DA44" s="28">
        <v>0</v>
      </c>
      <c r="DB44" s="28">
        <v>0</v>
      </c>
      <c r="DC44" s="28">
        <v>0</v>
      </c>
      <c r="DD44" s="30">
        <v>0</v>
      </c>
      <c r="DE44" s="30">
        <v>0</v>
      </c>
      <c r="DF44" s="28">
        <v>0</v>
      </c>
      <c r="DG44" s="30">
        <v>0</v>
      </c>
      <c r="DH44" s="28">
        <v>0</v>
      </c>
      <c r="DI44" s="28">
        <v>0</v>
      </c>
      <c r="DJ44" s="28">
        <v>0</v>
      </c>
      <c r="DK44" s="28">
        <v>0</v>
      </c>
      <c r="DL44" s="30"/>
    </row>
    <row r="45" spans="1:116" s="17" customFormat="1" ht="17.25" customHeight="1">
      <c r="A45" s="12">
        <v>43</v>
      </c>
      <c r="B45" s="13" t="s">
        <v>97</v>
      </c>
      <c r="C45" s="13" t="s">
        <v>98</v>
      </c>
      <c r="D45" s="13" t="s">
        <v>1</v>
      </c>
      <c r="E45" s="13"/>
      <c r="F45" s="15">
        <f>COUNTIF(H45:DL45,"&gt;0")</f>
        <v>14</v>
      </c>
      <c r="G45" s="16">
        <f>SUM(H45:DL45)</f>
        <v>514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36</v>
      </c>
      <c r="V45" s="27">
        <v>0</v>
      </c>
      <c r="W45" s="27">
        <v>0</v>
      </c>
      <c r="X45" s="27">
        <v>0</v>
      </c>
      <c r="Y45" s="27">
        <v>38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42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8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48</v>
      </c>
      <c r="BB45" s="27">
        <v>0</v>
      </c>
      <c r="BC45" s="27">
        <v>14</v>
      </c>
      <c r="BD45" s="27">
        <v>0</v>
      </c>
      <c r="BE45" s="27">
        <v>0</v>
      </c>
      <c r="BF45" s="27">
        <v>33</v>
      </c>
      <c r="BG45" s="27">
        <v>39</v>
      </c>
      <c r="BH45" s="27">
        <v>0</v>
      </c>
      <c r="BI45" s="27">
        <v>0</v>
      </c>
      <c r="BJ45" s="27">
        <v>0</v>
      </c>
      <c r="BK45" s="28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25</v>
      </c>
      <c r="BT45" s="27">
        <v>0</v>
      </c>
      <c r="BU45" s="29">
        <v>37</v>
      </c>
      <c r="BV45" s="28">
        <v>64</v>
      </c>
      <c r="BW45" s="28">
        <v>0</v>
      </c>
      <c r="BX45" s="28">
        <v>0</v>
      </c>
      <c r="BY45" s="28">
        <v>40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30">
        <v>0</v>
      </c>
      <c r="CF45" s="28">
        <v>0</v>
      </c>
      <c r="CG45" s="28">
        <v>0</v>
      </c>
      <c r="CH45" s="28">
        <v>0</v>
      </c>
      <c r="CI45" s="28">
        <v>0</v>
      </c>
      <c r="CJ45" s="28">
        <v>0</v>
      </c>
      <c r="CK45" s="30">
        <v>41</v>
      </c>
      <c r="CL45" s="28">
        <v>0</v>
      </c>
      <c r="CM45" s="33">
        <v>0</v>
      </c>
      <c r="CN45" s="30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17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8">
        <v>0</v>
      </c>
      <c r="DA45" s="28">
        <v>0</v>
      </c>
      <c r="DB45" s="28">
        <v>0</v>
      </c>
      <c r="DC45" s="28">
        <v>40</v>
      </c>
      <c r="DD45" s="30">
        <v>0</v>
      </c>
      <c r="DE45" s="30">
        <v>0</v>
      </c>
      <c r="DF45" s="28">
        <v>0</v>
      </c>
      <c r="DG45" s="30">
        <v>0</v>
      </c>
      <c r="DH45" s="28">
        <v>0</v>
      </c>
      <c r="DI45" s="28">
        <v>0</v>
      </c>
      <c r="DJ45" s="28">
        <v>0</v>
      </c>
      <c r="DK45" s="28">
        <v>0</v>
      </c>
      <c r="DL45" s="30"/>
    </row>
    <row r="46" spans="1:116" s="17" customFormat="1" ht="17.25" customHeight="1">
      <c r="A46" s="12">
        <v>44</v>
      </c>
      <c r="B46" s="13" t="s">
        <v>18</v>
      </c>
      <c r="C46" s="13" t="s">
        <v>36</v>
      </c>
      <c r="D46" s="13" t="s">
        <v>3</v>
      </c>
      <c r="E46" s="14">
        <v>19781</v>
      </c>
      <c r="F46" s="15">
        <f>COUNTIF(H46:DL46,"&gt;0")</f>
        <v>13</v>
      </c>
      <c r="G46" s="16">
        <f>SUM(H46:DL46)</f>
        <v>500</v>
      </c>
      <c r="H46" s="27">
        <v>40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16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45</v>
      </c>
      <c r="V46" s="27">
        <v>0</v>
      </c>
      <c r="W46" s="27">
        <v>0</v>
      </c>
      <c r="X46" s="27">
        <v>0</v>
      </c>
      <c r="Y46" s="27">
        <v>48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54</v>
      </c>
      <c r="AG46" s="27">
        <v>0</v>
      </c>
      <c r="AH46" s="27">
        <v>0</v>
      </c>
      <c r="AI46" s="27">
        <v>0</v>
      </c>
      <c r="AJ46" s="27">
        <v>0</v>
      </c>
      <c r="AK46" s="27">
        <v>54</v>
      </c>
      <c r="AL46" s="27">
        <v>0</v>
      </c>
      <c r="AM46" s="27">
        <v>0</v>
      </c>
      <c r="AN46" s="27">
        <v>0</v>
      </c>
      <c r="AO46" s="27">
        <v>0</v>
      </c>
      <c r="AP46" s="28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21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8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7">
        <v>0</v>
      </c>
      <c r="BT46" s="27">
        <v>0</v>
      </c>
      <c r="BU46" s="29">
        <v>0</v>
      </c>
      <c r="BV46" s="28">
        <v>55</v>
      </c>
      <c r="BW46" s="28">
        <v>0</v>
      </c>
      <c r="BX46" s="28">
        <v>0</v>
      </c>
      <c r="BY46" s="28">
        <v>43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30">
        <v>0</v>
      </c>
      <c r="CF46" s="28">
        <v>52</v>
      </c>
      <c r="CG46" s="28">
        <v>0</v>
      </c>
      <c r="CH46" s="28">
        <v>0</v>
      </c>
      <c r="CI46" s="28">
        <v>0</v>
      </c>
      <c r="CJ46" s="28">
        <v>0</v>
      </c>
      <c r="CK46" s="30">
        <v>42</v>
      </c>
      <c r="CL46" s="28">
        <v>12</v>
      </c>
      <c r="CM46" s="33">
        <v>0</v>
      </c>
      <c r="CN46" s="30">
        <v>0</v>
      </c>
      <c r="CO46" s="28">
        <v>0</v>
      </c>
      <c r="CP46" s="28">
        <v>0</v>
      </c>
      <c r="CQ46" s="28">
        <v>0</v>
      </c>
      <c r="CR46" s="28">
        <v>0</v>
      </c>
      <c r="CS46" s="28">
        <v>0</v>
      </c>
      <c r="CT46" s="28">
        <v>18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0</v>
      </c>
      <c r="DA46" s="28">
        <v>0</v>
      </c>
      <c r="DB46" s="28">
        <v>0</v>
      </c>
      <c r="DC46" s="28">
        <v>0</v>
      </c>
      <c r="DD46" s="30">
        <v>0</v>
      </c>
      <c r="DE46" s="30">
        <v>0</v>
      </c>
      <c r="DF46" s="28">
        <v>0</v>
      </c>
      <c r="DG46" s="30">
        <v>0</v>
      </c>
      <c r="DH46" s="28">
        <v>0</v>
      </c>
      <c r="DI46" s="28">
        <v>0</v>
      </c>
      <c r="DJ46" s="28">
        <v>0</v>
      </c>
      <c r="DK46" s="28">
        <v>0</v>
      </c>
      <c r="DL46" s="30"/>
    </row>
    <row r="47" spans="1:116" s="17" customFormat="1" ht="17.25" customHeight="1">
      <c r="A47" s="12">
        <v>45</v>
      </c>
      <c r="B47" s="13" t="s">
        <v>124</v>
      </c>
      <c r="C47" s="13" t="s">
        <v>125</v>
      </c>
      <c r="D47" s="13" t="s">
        <v>4</v>
      </c>
      <c r="E47" s="13"/>
      <c r="F47" s="15">
        <f>COUNTIF(H47:DL47,"&gt;0")</f>
        <v>12</v>
      </c>
      <c r="G47" s="16">
        <f>SUM(H47:DL47)</f>
        <v>452</v>
      </c>
      <c r="H47" s="27">
        <v>0</v>
      </c>
      <c r="I47" s="27">
        <v>0</v>
      </c>
      <c r="J47" s="27">
        <v>46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55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13</v>
      </c>
      <c r="AM47" s="27">
        <v>0</v>
      </c>
      <c r="AN47" s="27">
        <v>0</v>
      </c>
      <c r="AO47" s="27">
        <v>0</v>
      </c>
      <c r="AP47" s="28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29</v>
      </c>
      <c r="BG47" s="27">
        <v>0</v>
      </c>
      <c r="BH47" s="27">
        <v>0</v>
      </c>
      <c r="BI47" s="27">
        <v>0</v>
      </c>
      <c r="BJ47" s="27">
        <v>0</v>
      </c>
      <c r="BK47" s="28">
        <v>0</v>
      </c>
      <c r="BL47" s="27">
        <v>0</v>
      </c>
      <c r="BM47" s="27">
        <v>0</v>
      </c>
      <c r="BN47" s="27">
        <v>0</v>
      </c>
      <c r="BO47" s="27">
        <v>0</v>
      </c>
      <c r="BP47" s="27">
        <v>0</v>
      </c>
      <c r="BQ47" s="27">
        <v>0</v>
      </c>
      <c r="BR47" s="27">
        <v>0</v>
      </c>
      <c r="BS47" s="27">
        <v>0</v>
      </c>
      <c r="BT47" s="27">
        <v>0</v>
      </c>
      <c r="BU47" s="29">
        <v>34</v>
      </c>
      <c r="BV47" s="28">
        <v>65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30">
        <v>0</v>
      </c>
      <c r="CF47" s="28">
        <v>37</v>
      </c>
      <c r="CG47" s="28">
        <v>0</v>
      </c>
      <c r="CH47" s="28">
        <v>28</v>
      </c>
      <c r="CI47" s="28">
        <v>0</v>
      </c>
      <c r="CJ47" s="28">
        <v>0</v>
      </c>
      <c r="CK47" s="30">
        <v>0</v>
      </c>
      <c r="CL47" s="28">
        <v>0</v>
      </c>
      <c r="CM47" s="33">
        <v>0</v>
      </c>
      <c r="CN47" s="30">
        <v>0</v>
      </c>
      <c r="CO47" s="28">
        <v>41</v>
      </c>
      <c r="CP47" s="28">
        <v>0</v>
      </c>
      <c r="CQ47" s="28">
        <v>0</v>
      </c>
      <c r="CR47" s="28">
        <v>0</v>
      </c>
      <c r="CS47" s="28">
        <v>0</v>
      </c>
      <c r="CT47" s="28">
        <v>0</v>
      </c>
      <c r="CU47" s="28">
        <v>21</v>
      </c>
      <c r="CV47" s="28">
        <v>0</v>
      </c>
      <c r="CW47" s="28">
        <v>0</v>
      </c>
      <c r="CX47" s="28">
        <v>0</v>
      </c>
      <c r="CY47" s="28">
        <v>0</v>
      </c>
      <c r="CZ47" s="28">
        <v>0</v>
      </c>
      <c r="DA47" s="28">
        <v>0</v>
      </c>
      <c r="DB47" s="28">
        <v>0</v>
      </c>
      <c r="DC47" s="28">
        <v>42</v>
      </c>
      <c r="DD47" s="30">
        <v>0</v>
      </c>
      <c r="DE47" s="30">
        <v>0</v>
      </c>
      <c r="DF47" s="28">
        <v>0</v>
      </c>
      <c r="DG47" s="30">
        <v>0</v>
      </c>
      <c r="DH47" s="28">
        <v>0</v>
      </c>
      <c r="DI47" s="28">
        <v>0</v>
      </c>
      <c r="DJ47" s="28">
        <v>0</v>
      </c>
      <c r="DK47" s="28">
        <v>41</v>
      </c>
      <c r="DL47" s="30"/>
    </row>
    <row r="48" spans="1:116" s="17" customFormat="1" ht="17.25" customHeight="1">
      <c r="A48" s="12">
        <v>46</v>
      </c>
      <c r="B48" s="13" t="s">
        <v>12</v>
      </c>
      <c r="C48" s="13" t="s">
        <v>13</v>
      </c>
      <c r="D48" s="13" t="s">
        <v>1</v>
      </c>
      <c r="E48" s="14">
        <v>36372</v>
      </c>
      <c r="F48" s="15">
        <f>COUNTIF(H48:DL48,"&gt;0")</f>
        <v>11</v>
      </c>
      <c r="G48" s="16">
        <f>SUM(H48:DL48)</f>
        <v>441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25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34</v>
      </c>
      <c r="AL48" s="27">
        <v>0</v>
      </c>
      <c r="AM48" s="27">
        <v>0</v>
      </c>
      <c r="AN48" s="27">
        <v>0</v>
      </c>
      <c r="AO48" s="27">
        <v>0</v>
      </c>
      <c r="AP48" s="28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47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28</v>
      </c>
      <c r="BG48" s="27">
        <v>41</v>
      </c>
      <c r="BH48" s="27">
        <v>0</v>
      </c>
      <c r="BI48" s="27">
        <v>0</v>
      </c>
      <c r="BJ48" s="27">
        <v>0</v>
      </c>
      <c r="BK48" s="28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9">
        <v>0</v>
      </c>
      <c r="BV48" s="28">
        <v>45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30">
        <v>0</v>
      </c>
      <c r="CF48" s="28">
        <v>58</v>
      </c>
      <c r="CG48" s="28">
        <v>0</v>
      </c>
      <c r="CH48" s="28">
        <v>0</v>
      </c>
      <c r="CI48" s="28">
        <v>0</v>
      </c>
      <c r="CJ48" s="28">
        <v>0</v>
      </c>
      <c r="CK48" s="30">
        <v>49</v>
      </c>
      <c r="CL48" s="28">
        <v>0</v>
      </c>
      <c r="CM48" s="33">
        <v>0</v>
      </c>
      <c r="CN48" s="30">
        <v>0</v>
      </c>
      <c r="CO48" s="28">
        <v>52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22</v>
      </c>
      <c r="CX48" s="28">
        <v>0</v>
      </c>
      <c r="CY48" s="28">
        <v>0</v>
      </c>
      <c r="CZ48" s="28">
        <v>0</v>
      </c>
      <c r="DA48" s="28">
        <v>0</v>
      </c>
      <c r="DB48" s="28">
        <v>0</v>
      </c>
      <c r="DC48" s="28">
        <v>0</v>
      </c>
      <c r="DD48" s="30">
        <v>0</v>
      </c>
      <c r="DE48" s="30">
        <v>0</v>
      </c>
      <c r="DF48" s="28">
        <v>0</v>
      </c>
      <c r="DG48" s="30">
        <v>0</v>
      </c>
      <c r="DH48" s="28">
        <v>0</v>
      </c>
      <c r="DI48" s="28">
        <v>0</v>
      </c>
      <c r="DJ48" s="28">
        <v>0</v>
      </c>
      <c r="DK48" s="28">
        <v>40</v>
      </c>
      <c r="DL48" s="30"/>
    </row>
    <row r="49" spans="1:116" s="18" customFormat="1" ht="17.25" customHeight="1">
      <c r="A49" s="12">
        <v>47</v>
      </c>
      <c r="B49" s="13" t="s">
        <v>30</v>
      </c>
      <c r="C49" s="13" t="s">
        <v>13</v>
      </c>
      <c r="D49" s="13" t="s">
        <v>1</v>
      </c>
      <c r="E49" s="14">
        <v>24723</v>
      </c>
      <c r="F49" s="15">
        <f>COUNTIF(H49:DL49,"&gt;0")</f>
        <v>10</v>
      </c>
      <c r="G49" s="16">
        <f>SUM(H49:DL49)</f>
        <v>432</v>
      </c>
      <c r="H49" s="27">
        <v>0</v>
      </c>
      <c r="I49" s="27">
        <v>0</v>
      </c>
      <c r="J49" s="27">
        <v>35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54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33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8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49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8">
        <v>0</v>
      </c>
      <c r="BL49" s="27">
        <v>0</v>
      </c>
      <c r="BM49" s="27">
        <v>0</v>
      </c>
      <c r="BN49" s="27">
        <v>0</v>
      </c>
      <c r="BO49" s="27">
        <v>0</v>
      </c>
      <c r="BP49" s="27">
        <v>0</v>
      </c>
      <c r="BQ49" s="27">
        <v>0</v>
      </c>
      <c r="BR49" s="27">
        <v>0</v>
      </c>
      <c r="BS49" s="27">
        <v>31</v>
      </c>
      <c r="BT49" s="27">
        <v>0</v>
      </c>
      <c r="BU49" s="29">
        <v>0</v>
      </c>
      <c r="BV49" s="28">
        <v>67</v>
      </c>
      <c r="BW49" s="28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30">
        <v>0</v>
      </c>
      <c r="CF49" s="28">
        <v>49</v>
      </c>
      <c r="CG49" s="28">
        <v>0</v>
      </c>
      <c r="CH49" s="28">
        <v>36</v>
      </c>
      <c r="CI49" s="28">
        <v>0</v>
      </c>
      <c r="CJ49" s="28">
        <v>0</v>
      </c>
      <c r="CK49" s="30">
        <v>0</v>
      </c>
      <c r="CL49" s="28">
        <v>0</v>
      </c>
      <c r="CM49" s="33">
        <v>0</v>
      </c>
      <c r="CN49" s="30">
        <v>0</v>
      </c>
      <c r="CO49" s="28">
        <v>34</v>
      </c>
      <c r="CP49" s="28">
        <v>0</v>
      </c>
      <c r="CQ49" s="28">
        <v>0</v>
      </c>
      <c r="CR49" s="28">
        <v>0</v>
      </c>
      <c r="CS49" s="28">
        <v>0</v>
      </c>
      <c r="CT49" s="28">
        <v>0</v>
      </c>
      <c r="CU49" s="28">
        <v>0</v>
      </c>
      <c r="CV49" s="28">
        <v>0</v>
      </c>
      <c r="CW49" s="28">
        <v>0</v>
      </c>
      <c r="CX49" s="28">
        <v>0</v>
      </c>
      <c r="CY49" s="28">
        <v>44</v>
      </c>
      <c r="CZ49" s="28">
        <v>0</v>
      </c>
      <c r="DA49" s="28">
        <v>0</v>
      </c>
      <c r="DB49" s="28">
        <v>0</v>
      </c>
      <c r="DC49" s="28">
        <v>0</v>
      </c>
      <c r="DD49" s="30">
        <v>0</v>
      </c>
      <c r="DE49" s="30">
        <v>0</v>
      </c>
      <c r="DF49" s="28">
        <v>0</v>
      </c>
      <c r="DG49" s="30">
        <v>0</v>
      </c>
      <c r="DH49" s="28">
        <v>0</v>
      </c>
      <c r="DI49" s="28">
        <v>0</v>
      </c>
      <c r="DJ49" s="28">
        <v>0</v>
      </c>
      <c r="DK49" s="28">
        <v>0</v>
      </c>
      <c r="DL49" s="30"/>
    </row>
    <row r="50" spans="1:116" s="18" customFormat="1" ht="17.25" customHeight="1">
      <c r="A50" s="12">
        <v>48</v>
      </c>
      <c r="B50" s="13" t="s">
        <v>72</v>
      </c>
      <c r="C50" s="13" t="s">
        <v>20</v>
      </c>
      <c r="D50" s="13" t="s">
        <v>1</v>
      </c>
      <c r="E50" s="13"/>
      <c r="F50" s="15">
        <f>COUNTIF(H50:DL50,"&gt;0")</f>
        <v>9</v>
      </c>
      <c r="G50" s="16">
        <f>SUM(H50:DL50)</f>
        <v>429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44</v>
      </c>
      <c r="S50" s="27">
        <v>0</v>
      </c>
      <c r="T50" s="27">
        <v>0</v>
      </c>
      <c r="U50" s="27">
        <v>0</v>
      </c>
      <c r="V50" s="27">
        <v>60</v>
      </c>
      <c r="W50" s="27">
        <v>0</v>
      </c>
      <c r="X50" s="27">
        <v>0</v>
      </c>
      <c r="Y50" s="27">
        <v>0</v>
      </c>
      <c r="Z50" s="27">
        <v>22</v>
      </c>
      <c r="AA50" s="27">
        <v>0</v>
      </c>
      <c r="AB50" s="27">
        <v>0</v>
      </c>
      <c r="AC50" s="27">
        <v>43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8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22</v>
      </c>
      <c r="AY50" s="27">
        <v>0</v>
      </c>
      <c r="AZ50" s="27">
        <v>0</v>
      </c>
      <c r="BA50" s="27">
        <v>0</v>
      </c>
      <c r="BB50" s="27">
        <v>104</v>
      </c>
      <c r="BC50" s="27">
        <v>0</v>
      </c>
      <c r="BD50" s="27">
        <v>0</v>
      </c>
      <c r="BE50" s="27">
        <v>0</v>
      </c>
      <c r="BF50" s="27">
        <v>0</v>
      </c>
      <c r="BG50" s="27">
        <v>44</v>
      </c>
      <c r="BH50" s="27">
        <v>0</v>
      </c>
      <c r="BI50" s="27">
        <v>0</v>
      </c>
      <c r="BJ50" s="27">
        <v>0</v>
      </c>
      <c r="BK50" s="28">
        <v>0</v>
      </c>
      <c r="BL50" s="27">
        <v>0</v>
      </c>
      <c r="BM50" s="27">
        <v>0</v>
      </c>
      <c r="BN50" s="27">
        <v>0</v>
      </c>
      <c r="BO50" s="27">
        <v>0</v>
      </c>
      <c r="BP50" s="27">
        <v>0</v>
      </c>
      <c r="BQ50" s="27">
        <v>0</v>
      </c>
      <c r="BR50" s="27">
        <v>0</v>
      </c>
      <c r="BS50" s="27">
        <v>0</v>
      </c>
      <c r="BT50" s="27">
        <v>0</v>
      </c>
      <c r="BU50" s="29">
        <v>0</v>
      </c>
      <c r="BV50" s="28">
        <v>74</v>
      </c>
      <c r="BW50" s="28">
        <v>0</v>
      </c>
      <c r="BX50" s="28">
        <v>0</v>
      </c>
      <c r="BY50" s="28">
        <v>0</v>
      </c>
      <c r="BZ50" s="28">
        <v>0</v>
      </c>
      <c r="CA50" s="28">
        <v>0</v>
      </c>
      <c r="CB50" s="28">
        <v>0</v>
      </c>
      <c r="CC50" s="28">
        <v>0</v>
      </c>
      <c r="CD50" s="28">
        <v>0</v>
      </c>
      <c r="CE50" s="30">
        <v>0</v>
      </c>
      <c r="CF50" s="28">
        <v>0</v>
      </c>
      <c r="CG50" s="28">
        <v>0</v>
      </c>
      <c r="CH50" s="28">
        <v>0</v>
      </c>
      <c r="CI50" s="28">
        <v>0</v>
      </c>
      <c r="CJ50" s="28">
        <v>0</v>
      </c>
      <c r="CK50" s="30">
        <v>0</v>
      </c>
      <c r="CL50" s="28">
        <v>0</v>
      </c>
      <c r="CM50" s="33">
        <v>0</v>
      </c>
      <c r="CN50" s="30">
        <v>0</v>
      </c>
      <c r="CO50" s="28">
        <v>0</v>
      </c>
      <c r="CP50" s="28">
        <v>0</v>
      </c>
      <c r="CQ50" s="28">
        <v>16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0</v>
      </c>
      <c r="DA50" s="28">
        <v>0</v>
      </c>
      <c r="DB50" s="28">
        <v>0</v>
      </c>
      <c r="DC50" s="28">
        <v>0</v>
      </c>
      <c r="DD50" s="30">
        <v>0</v>
      </c>
      <c r="DE50" s="30">
        <v>0</v>
      </c>
      <c r="DF50" s="28">
        <v>0</v>
      </c>
      <c r="DG50" s="30">
        <v>0</v>
      </c>
      <c r="DH50" s="28">
        <v>0</v>
      </c>
      <c r="DI50" s="28">
        <v>0</v>
      </c>
      <c r="DJ50" s="28">
        <v>0</v>
      </c>
      <c r="DK50" s="28">
        <v>0</v>
      </c>
      <c r="DL50" s="30"/>
    </row>
    <row r="51" spans="1:116" s="18" customFormat="1" ht="17.25" customHeight="1">
      <c r="A51" s="12">
        <v>49</v>
      </c>
      <c r="B51" s="13" t="s">
        <v>40</v>
      </c>
      <c r="C51" s="13" t="s">
        <v>28</v>
      </c>
      <c r="D51" s="13" t="s">
        <v>1</v>
      </c>
      <c r="E51" s="14">
        <v>24967</v>
      </c>
      <c r="F51" s="15">
        <f>COUNTIF(H51:DL51,"&gt;0")</f>
        <v>13</v>
      </c>
      <c r="G51" s="16">
        <f>SUM(H51:DL51)</f>
        <v>419</v>
      </c>
      <c r="H51" s="27">
        <v>0</v>
      </c>
      <c r="I51" s="27">
        <v>0</v>
      </c>
      <c r="J51" s="27">
        <v>0</v>
      </c>
      <c r="K51" s="27">
        <v>11</v>
      </c>
      <c r="L51" s="27">
        <v>0</v>
      </c>
      <c r="M51" s="27">
        <v>0</v>
      </c>
      <c r="N51" s="27">
        <v>0</v>
      </c>
      <c r="O51" s="27">
        <v>0</v>
      </c>
      <c r="P51" s="27">
        <v>40</v>
      </c>
      <c r="Q51" s="27">
        <v>0</v>
      </c>
      <c r="R51" s="27">
        <v>26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25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22</v>
      </c>
      <c r="AF51" s="27">
        <v>0</v>
      </c>
      <c r="AG51" s="27">
        <v>0</v>
      </c>
      <c r="AH51" s="27">
        <v>0</v>
      </c>
      <c r="AI51" s="27">
        <v>44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8">
        <v>0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0</v>
      </c>
      <c r="AX51" s="27">
        <v>0</v>
      </c>
      <c r="AY51" s="27">
        <v>38</v>
      </c>
      <c r="AZ51" s="27">
        <v>0</v>
      </c>
      <c r="BA51" s="27">
        <v>47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  <c r="BK51" s="28">
        <v>0</v>
      </c>
      <c r="BL51" s="27">
        <v>34</v>
      </c>
      <c r="BM51" s="27">
        <v>0</v>
      </c>
      <c r="BN51" s="27">
        <v>14</v>
      </c>
      <c r="BO51" s="27">
        <v>0</v>
      </c>
      <c r="BP51" s="27">
        <v>0</v>
      </c>
      <c r="BQ51" s="27">
        <v>0</v>
      </c>
      <c r="BR51" s="27">
        <v>0</v>
      </c>
      <c r="BS51" s="27">
        <v>0</v>
      </c>
      <c r="BT51" s="27">
        <v>0</v>
      </c>
      <c r="BU51" s="29">
        <v>0</v>
      </c>
      <c r="BV51" s="28">
        <v>47</v>
      </c>
      <c r="BW51" s="28">
        <v>0</v>
      </c>
      <c r="BX51" s="28">
        <v>0</v>
      </c>
      <c r="BY51" s="28">
        <v>0</v>
      </c>
      <c r="BZ51" s="28">
        <v>0</v>
      </c>
      <c r="CA51" s="28">
        <v>0</v>
      </c>
      <c r="CB51" s="28">
        <v>0</v>
      </c>
      <c r="CC51" s="28">
        <v>0</v>
      </c>
      <c r="CD51" s="28">
        <v>0</v>
      </c>
      <c r="CE51" s="30">
        <v>0</v>
      </c>
      <c r="CF51" s="28">
        <v>44</v>
      </c>
      <c r="CG51" s="28">
        <v>0</v>
      </c>
      <c r="CH51" s="28">
        <v>0</v>
      </c>
      <c r="CI51" s="28">
        <v>0</v>
      </c>
      <c r="CJ51" s="28">
        <v>0</v>
      </c>
      <c r="CK51" s="30">
        <v>0</v>
      </c>
      <c r="CL51" s="28">
        <v>0</v>
      </c>
      <c r="CM51" s="33">
        <v>0</v>
      </c>
      <c r="CN51" s="30">
        <v>0</v>
      </c>
      <c r="CO51" s="28">
        <v>27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8">
        <v>0</v>
      </c>
      <c r="DA51" s="28">
        <v>0</v>
      </c>
      <c r="DB51" s="28">
        <v>0</v>
      </c>
      <c r="DC51" s="28">
        <v>0</v>
      </c>
      <c r="DD51" s="30">
        <v>0</v>
      </c>
      <c r="DE51" s="30">
        <v>0</v>
      </c>
      <c r="DF51" s="28">
        <v>0</v>
      </c>
      <c r="DG51" s="30">
        <v>0</v>
      </c>
      <c r="DH51" s="28">
        <v>0</v>
      </c>
      <c r="DI51" s="28">
        <v>0</v>
      </c>
      <c r="DJ51" s="28">
        <v>0</v>
      </c>
      <c r="DK51" s="28">
        <v>0</v>
      </c>
      <c r="DL51" s="30"/>
    </row>
    <row r="52" spans="1:116" s="18" customFormat="1" ht="17.25" customHeight="1">
      <c r="A52" s="12">
        <v>50</v>
      </c>
      <c r="B52" s="13" t="s">
        <v>24</v>
      </c>
      <c r="C52" s="13" t="s">
        <v>13</v>
      </c>
      <c r="D52" s="13" t="s">
        <v>1</v>
      </c>
      <c r="E52" s="14"/>
      <c r="F52" s="15">
        <f>COUNTIF(H52:DL52,"&gt;0")</f>
        <v>7</v>
      </c>
      <c r="G52" s="16">
        <f>SUM(H52:DL52)</f>
        <v>410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57</v>
      </c>
      <c r="AL52" s="27">
        <v>0</v>
      </c>
      <c r="AM52" s="27">
        <v>0</v>
      </c>
      <c r="AN52" s="27">
        <v>0</v>
      </c>
      <c r="AO52" s="27">
        <v>0</v>
      </c>
      <c r="AP52" s="28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62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53</v>
      </c>
      <c r="BH52" s="27">
        <v>0</v>
      </c>
      <c r="BI52" s="27">
        <v>0</v>
      </c>
      <c r="BJ52" s="27">
        <v>0</v>
      </c>
      <c r="BK52" s="28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38</v>
      </c>
      <c r="BT52" s="27">
        <v>0</v>
      </c>
      <c r="BU52" s="29">
        <v>0</v>
      </c>
      <c r="BV52" s="28">
        <v>78</v>
      </c>
      <c r="BW52" s="28">
        <v>0</v>
      </c>
      <c r="BX52" s="28">
        <v>0</v>
      </c>
      <c r="BY52" s="28">
        <v>0</v>
      </c>
      <c r="BZ52" s="28">
        <v>0</v>
      </c>
      <c r="CA52" s="28">
        <v>0</v>
      </c>
      <c r="CB52" s="28">
        <v>0</v>
      </c>
      <c r="CC52" s="28">
        <v>0</v>
      </c>
      <c r="CD52" s="28">
        <v>0</v>
      </c>
      <c r="CE52" s="30">
        <v>0</v>
      </c>
      <c r="CF52" s="28">
        <v>66</v>
      </c>
      <c r="CG52" s="28">
        <v>0</v>
      </c>
      <c r="CH52" s="28">
        <v>0</v>
      </c>
      <c r="CI52" s="28">
        <v>0</v>
      </c>
      <c r="CJ52" s="28">
        <v>0</v>
      </c>
      <c r="CK52" s="30">
        <v>0</v>
      </c>
      <c r="CL52" s="28">
        <v>0</v>
      </c>
      <c r="CM52" s="33">
        <v>0</v>
      </c>
      <c r="CN52" s="30">
        <v>0</v>
      </c>
      <c r="CO52" s="28">
        <v>56</v>
      </c>
      <c r="CP52" s="28">
        <v>0</v>
      </c>
      <c r="CQ52" s="28">
        <v>0</v>
      </c>
      <c r="CR52" s="28">
        <v>0</v>
      </c>
      <c r="CS52" s="28">
        <v>0</v>
      </c>
      <c r="CT52" s="28">
        <v>0</v>
      </c>
      <c r="CU52" s="28">
        <v>0</v>
      </c>
      <c r="CV52" s="28">
        <v>0</v>
      </c>
      <c r="CW52" s="28">
        <v>0</v>
      </c>
      <c r="CX52" s="28">
        <v>0</v>
      </c>
      <c r="CY52" s="28">
        <v>0</v>
      </c>
      <c r="CZ52" s="28">
        <v>0</v>
      </c>
      <c r="DA52" s="28">
        <v>0</v>
      </c>
      <c r="DB52" s="28">
        <v>0</v>
      </c>
      <c r="DC52" s="28">
        <v>0</v>
      </c>
      <c r="DD52" s="30">
        <v>0</v>
      </c>
      <c r="DE52" s="30">
        <v>0</v>
      </c>
      <c r="DF52" s="28">
        <v>0</v>
      </c>
      <c r="DG52" s="30">
        <v>0</v>
      </c>
      <c r="DH52" s="28">
        <v>0</v>
      </c>
      <c r="DI52" s="28">
        <v>0</v>
      </c>
      <c r="DJ52" s="28">
        <v>0</v>
      </c>
      <c r="DK52" s="28">
        <v>0</v>
      </c>
      <c r="DL52" s="30"/>
    </row>
    <row r="53" spans="1:116" s="18" customFormat="1" ht="17.25" customHeight="1">
      <c r="A53" s="12">
        <v>51</v>
      </c>
      <c r="B53" s="13" t="s">
        <v>14</v>
      </c>
      <c r="C53" s="13" t="s">
        <v>23</v>
      </c>
      <c r="D53" s="13" t="s">
        <v>3</v>
      </c>
      <c r="E53" s="14"/>
      <c r="F53" s="15">
        <f>COUNTIF(H53:DL53,"&gt;0")</f>
        <v>12</v>
      </c>
      <c r="G53" s="16">
        <f>SUM(H53:DL53)</f>
        <v>409</v>
      </c>
      <c r="H53" s="27">
        <v>0</v>
      </c>
      <c r="I53" s="27">
        <v>0</v>
      </c>
      <c r="J53" s="27">
        <v>34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56</v>
      </c>
      <c r="Q53" s="27">
        <v>0</v>
      </c>
      <c r="R53" s="27">
        <v>0</v>
      </c>
      <c r="S53" s="27">
        <v>0</v>
      </c>
      <c r="T53" s="27">
        <v>0</v>
      </c>
      <c r="U53" s="27">
        <v>38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8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  <c r="BH53" s="27">
        <v>0</v>
      </c>
      <c r="BI53" s="27">
        <v>0</v>
      </c>
      <c r="BJ53" s="27">
        <v>0</v>
      </c>
      <c r="BK53" s="28">
        <v>0</v>
      </c>
      <c r="BL53" s="27">
        <v>0</v>
      </c>
      <c r="BM53" s="27">
        <v>0</v>
      </c>
      <c r="BN53" s="27">
        <v>0</v>
      </c>
      <c r="BO53" s="27">
        <v>0</v>
      </c>
      <c r="BP53" s="27">
        <v>0</v>
      </c>
      <c r="BQ53" s="27">
        <v>0</v>
      </c>
      <c r="BR53" s="27">
        <v>0</v>
      </c>
      <c r="BS53" s="27">
        <v>22</v>
      </c>
      <c r="BT53" s="27">
        <v>0</v>
      </c>
      <c r="BU53" s="29">
        <v>25</v>
      </c>
      <c r="BV53" s="28">
        <v>51</v>
      </c>
      <c r="BW53" s="28">
        <v>0</v>
      </c>
      <c r="BX53" s="28">
        <v>0</v>
      </c>
      <c r="BY53" s="28">
        <v>38</v>
      </c>
      <c r="BZ53" s="28">
        <v>0</v>
      </c>
      <c r="CA53" s="28">
        <v>0</v>
      </c>
      <c r="CB53" s="28">
        <v>0</v>
      </c>
      <c r="CC53" s="28">
        <v>0</v>
      </c>
      <c r="CD53" s="28">
        <v>0</v>
      </c>
      <c r="CE53" s="30">
        <v>0</v>
      </c>
      <c r="CF53" s="28">
        <v>57</v>
      </c>
      <c r="CG53" s="28">
        <v>17</v>
      </c>
      <c r="CH53" s="28">
        <v>0</v>
      </c>
      <c r="CI53" s="28">
        <v>0</v>
      </c>
      <c r="CJ53" s="28">
        <v>0</v>
      </c>
      <c r="CK53" s="30">
        <v>0</v>
      </c>
      <c r="CL53" s="28">
        <v>13</v>
      </c>
      <c r="CM53" s="33">
        <v>0</v>
      </c>
      <c r="CN53" s="30">
        <v>0</v>
      </c>
      <c r="CO53" s="28">
        <v>39</v>
      </c>
      <c r="CP53" s="28">
        <v>0</v>
      </c>
      <c r="CQ53" s="28">
        <v>0</v>
      </c>
      <c r="CR53" s="28">
        <v>0</v>
      </c>
      <c r="CS53" s="28">
        <v>0</v>
      </c>
      <c r="CT53" s="28">
        <v>0</v>
      </c>
      <c r="CU53" s="28">
        <v>19</v>
      </c>
      <c r="CV53" s="28">
        <v>0</v>
      </c>
      <c r="CW53" s="28">
        <v>0</v>
      </c>
      <c r="CX53" s="28">
        <v>0</v>
      </c>
      <c r="CY53" s="28">
        <v>0</v>
      </c>
      <c r="CZ53" s="28">
        <v>0</v>
      </c>
      <c r="DA53" s="28">
        <v>0</v>
      </c>
      <c r="DB53" s="28">
        <v>0</v>
      </c>
      <c r="DC53" s="28">
        <v>0</v>
      </c>
      <c r="DD53" s="30">
        <v>0</v>
      </c>
      <c r="DE53" s="30">
        <v>0</v>
      </c>
      <c r="DF53" s="28">
        <v>0</v>
      </c>
      <c r="DG53" s="30">
        <v>0</v>
      </c>
      <c r="DH53" s="28">
        <v>0</v>
      </c>
      <c r="DI53" s="28">
        <v>0</v>
      </c>
      <c r="DJ53" s="28">
        <v>0</v>
      </c>
      <c r="DK53" s="28">
        <v>0</v>
      </c>
      <c r="DL53" s="30"/>
    </row>
    <row r="54" spans="1:116" s="18" customFormat="1" ht="17.25" customHeight="1">
      <c r="A54" s="12">
        <v>52</v>
      </c>
      <c r="B54" s="13" t="s">
        <v>191</v>
      </c>
      <c r="C54" s="13" t="s">
        <v>192</v>
      </c>
      <c r="D54" s="13" t="s">
        <v>3</v>
      </c>
      <c r="E54" s="13"/>
      <c r="F54" s="15">
        <f>COUNTIF(H54:DL54,"&gt;0")</f>
        <v>13</v>
      </c>
      <c r="G54" s="16">
        <f>SUM(H54:DL54)</f>
        <v>407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8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36</v>
      </c>
      <c r="BG54" s="27">
        <v>31</v>
      </c>
      <c r="BH54" s="27">
        <v>0</v>
      </c>
      <c r="BI54" s="27">
        <v>0</v>
      </c>
      <c r="BJ54" s="27">
        <v>18</v>
      </c>
      <c r="BK54" s="28">
        <v>0</v>
      </c>
      <c r="BL54" s="27">
        <v>0</v>
      </c>
      <c r="BM54" s="27">
        <v>10</v>
      </c>
      <c r="BN54" s="27">
        <v>0</v>
      </c>
      <c r="BO54" s="27">
        <v>0</v>
      </c>
      <c r="BP54" s="27">
        <v>0</v>
      </c>
      <c r="BQ54" s="27">
        <v>0</v>
      </c>
      <c r="BR54" s="27">
        <v>11</v>
      </c>
      <c r="BS54" s="27">
        <v>30</v>
      </c>
      <c r="BT54" s="27">
        <v>0</v>
      </c>
      <c r="BU54" s="29">
        <v>40</v>
      </c>
      <c r="BV54" s="28">
        <v>66</v>
      </c>
      <c r="BW54" s="28">
        <v>0</v>
      </c>
      <c r="BX54" s="28">
        <v>0</v>
      </c>
      <c r="BY54" s="28">
        <v>49</v>
      </c>
      <c r="BZ54" s="28">
        <v>0</v>
      </c>
      <c r="CA54" s="28">
        <v>0</v>
      </c>
      <c r="CB54" s="28">
        <v>0</v>
      </c>
      <c r="CC54" s="28">
        <v>0</v>
      </c>
      <c r="CD54" s="28">
        <v>0</v>
      </c>
      <c r="CE54" s="30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30">
        <v>0</v>
      </c>
      <c r="CL54" s="28">
        <v>0</v>
      </c>
      <c r="CM54" s="33">
        <v>0</v>
      </c>
      <c r="CN54" s="30">
        <v>0</v>
      </c>
      <c r="CO54" s="28">
        <v>49</v>
      </c>
      <c r="CP54" s="28">
        <v>0</v>
      </c>
      <c r="CQ54" s="28">
        <v>0</v>
      </c>
      <c r="CR54" s="28">
        <v>0</v>
      </c>
      <c r="CS54" s="28">
        <v>0</v>
      </c>
      <c r="CT54" s="28">
        <v>21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8">
        <v>0</v>
      </c>
      <c r="DA54" s="28">
        <v>0</v>
      </c>
      <c r="DB54" s="28">
        <v>0</v>
      </c>
      <c r="DC54" s="28">
        <v>0</v>
      </c>
      <c r="DD54" s="30">
        <v>0</v>
      </c>
      <c r="DE54" s="30">
        <v>0</v>
      </c>
      <c r="DF54" s="28">
        <v>0</v>
      </c>
      <c r="DG54" s="30">
        <v>0</v>
      </c>
      <c r="DH54" s="28">
        <v>3</v>
      </c>
      <c r="DI54" s="28">
        <v>0</v>
      </c>
      <c r="DJ54" s="28">
        <v>0</v>
      </c>
      <c r="DK54" s="28">
        <v>43</v>
      </c>
      <c r="DL54" s="30"/>
    </row>
    <row r="55" spans="1:116" s="18" customFormat="1" ht="17.25" customHeight="1">
      <c r="A55" s="12">
        <v>53</v>
      </c>
      <c r="B55" s="13" t="s">
        <v>83</v>
      </c>
      <c r="C55" s="13" t="s">
        <v>84</v>
      </c>
      <c r="D55" s="13" t="s">
        <v>6</v>
      </c>
      <c r="E55" s="13"/>
      <c r="F55" s="15">
        <f>COUNTIF(H55:DL55,"&gt;0")</f>
        <v>16</v>
      </c>
      <c r="G55" s="16">
        <f>SUM(H55:DL55)</f>
        <v>401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27</v>
      </c>
      <c r="Q55" s="27">
        <v>15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45</v>
      </c>
      <c r="Z55" s="27">
        <v>0</v>
      </c>
      <c r="AA55" s="27">
        <v>7</v>
      </c>
      <c r="AB55" s="27">
        <v>0</v>
      </c>
      <c r="AC55" s="27">
        <v>0</v>
      </c>
      <c r="AD55" s="27">
        <v>0</v>
      </c>
      <c r="AE55" s="27">
        <v>0</v>
      </c>
      <c r="AF55" s="27">
        <v>27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8">
        <v>25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25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8">
        <v>0</v>
      </c>
      <c r="BL55" s="27">
        <v>24</v>
      </c>
      <c r="BM55" s="27">
        <v>0</v>
      </c>
      <c r="BN55" s="27">
        <v>0</v>
      </c>
      <c r="BO55" s="27">
        <v>0</v>
      </c>
      <c r="BP55" s="27">
        <v>0</v>
      </c>
      <c r="BQ55" s="27">
        <v>0</v>
      </c>
      <c r="BR55" s="27">
        <v>0</v>
      </c>
      <c r="BS55" s="27">
        <v>0</v>
      </c>
      <c r="BT55" s="27">
        <v>0</v>
      </c>
      <c r="BU55" s="29">
        <v>23</v>
      </c>
      <c r="BV55" s="28">
        <v>23</v>
      </c>
      <c r="BW55" s="28">
        <v>0</v>
      </c>
      <c r="BX55" s="28">
        <v>0</v>
      </c>
      <c r="BY55" s="28">
        <v>0</v>
      </c>
      <c r="BZ55" s="28">
        <v>0</v>
      </c>
      <c r="CA55" s="28">
        <v>0</v>
      </c>
      <c r="CB55" s="28">
        <v>0</v>
      </c>
      <c r="CC55" s="28">
        <v>0</v>
      </c>
      <c r="CD55" s="28">
        <v>16</v>
      </c>
      <c r="CE55" s="30">
        <v>0</v>
      </c>
      <c r="CF55" s="28">
        <v>34</v>
      </c>
      <c r="CG55" s="28">
        <v>0</v>
      </c>
      <c r="CH55" s="28">
        <v>0</v>
      </c>
      <c r="CI55" s="28">
        <v>0</v>
      </c>
      <c r="CJ55" s="28">
        <v>0</v>
      </c>
      <c r="CK55" s="30">
        <v>23</v>
      </c>
      <c r="CL55" s="28">
        <v>0</v>
      </c>
      <c r="CM55" s="33">
        <v>0</v>
      </c>
      <c r="CN55" s="30">
        <v>0</v>
      </c>
      <c r="CO55" s="28">
        <v>28</v>
      </c>
      <c r="CP55" s="28">
        <v>0</v>
      </c>
      <c r="CQ55" s="28">
        <v>0</v>
      </c>
      <c r="CR55" s="28">
        <v>0</v>
      </c>
      <c r="CS55" s="28">
        <v>0</v>
      </c>
      <c r="CT55" s="28">
        <v>0</v>
      </c>
      <c r="CU55" s="28">
        <v>0</v>
      </c>
      <c r="CV55" s="28">
        <v>0</v>
      </c>
      <c r="CW55" s="28">
        <v>0</v>
      </c>
      <c r="CX55" s="28">
        <v>0</v>
      </c>
      <c r="CY55" s="28">
        <v>0</v>
      </c>
      <c r="CZ55" s="28">
        <v>0</v>
      </c>
      <c r="DA55" s="28">
        <v>0</v>
      </c>
      <c r="DB55" s="28">
        <v>0</v>
      </c>
      <c r="DC55" s="28">
        <v>30</v>
      </c>
      <c r="DD55" s="30">
        <v>0</v>
      </c>
      <c r="DE55" s="30">
        <v>0</v>
      </c>
      <c r="DF55" s="28">
        <v>0</v>
      </c>
      <c r="DG55" s="30">
        <v>0</v>
      </c>
      <c r="DH55" s="28">
        <v>0</v>
      </c>
      <c r="DI55" s="28">
        <v>0</v>
      </c>
      <c r="DJ55" s="28">
        <v>0</v>
      </c>
      <c r="DK55" s="28">
        <v>29</v>
      </c>
      <c r="DL55" s="30"/>
    </row>
    <row r="56" spans="1:116" s="18" customFormat="1" ht="17.25" customHeight="1">
      <c r="A56" s="12">
        <v>54</v>
      </c>
      <c r="B56" s="13" t="s">
        <v>104</v>
      </c>
      <c r="C56" s="13" t="s">
        <v>28</v>
      </c>
      <c r="D56" s="13" t="s">
        <v>3</v>
      </c>
      <c r="E56" s="13"/>
      <c r="F56" s="15">
        <f>COUNTIF(H56:DL56,"&gt;0")</f>
        <v>10</v>
      </c>
      <c r="G56" s="16">
        <f>SUM(H56:DL56)</f>
        <v>399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41</v>
      </c>
      <c r="Q56" s="27">
        <v>0</v>
      </c>
      <c r="R56" s="27">
        <v>0</v>
      </c>
      <c r="S56" s="27">
        <v>0</v>
      </c>
      <c r="T56" s="27">
        <v>0</v>
      </c>
      <c r="U56" s="27">
        <v>34</v>
      </c>
      <c r="V56" s="27">
        <v>0</v>
      </c>
      <c r="W56" s="27">
        <v>0</v>
      </c>
      <c r="X56" s="27">
        <v>0</v>
      </c>
      <c r="Y56" s="27">
        <v>37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38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8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37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35</v>
      </c>
      <c r="BH56" s="27">
        <v>0</v>
      </c>
      <c r="BI56" s="27">
        <v>0</v>
      </c>
      <c r="BJ56" s="27">
        <v>0</v>
      </c>
      <c r="BK56" s="28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9">
        <v>36</v>
      </c>
      <c r="BV56" s="28">
        <v>59</v>
      </c>
      <c r="BW56" s="28">
        <v>0</v>
      </c>
      <c r="BX56" s="28">
        <v>0</v>
      </c>
      <c r="BY56" s="28">
        <v>0</v>
      </c>
      <c r="BZ56" s="28">
        <v>0</v>
      </c>
      <c r="CA56" s="28">
        <v>0</v>
      </c>
      <c r="CB56" s="28">
        <v>0</v>
      </c>
      <c r="CC56" s="28">
        <v>0</v>
      </c>
      <c r="CD56" s="28">
        <v>0</v>
      </c>
      <c r="CE56" s="30">
        <v>0</v>
      </c>
      <c r="CF56" s="28">
        <v>43</v>
      </c>
      <c r="CG56" s="28">
        <v>0</v>
      </c>
      <c r="CH56" s="28">
        <v>0</v>
      </c>
      <c r="CI56" s="28">
        <v>0</v>
      </c>
      <c r="CJ56" s="28">
        <v>0</v>
      </c>
      <c r="CK56" s="30">
        <v>39</v>
      </c>
      <c r="CL56" s="28">
        <v>0</v>
      </c>
      <c r="CM56" s="33">
        <v>0</v>
      </c>
      <c r="CN56" s="30">
        <v>0</v>
      </c>
      <c r="CO56" s="28">
        <v>0</v>
      </c>
      <c r="CP56" s="28">
        <v>0</v>
      </c>
      <c r="CQ56" s="28">
        <v>0</v>
      </c>
      <c r="CR56" s="28">
        <v>0</v>
      </c>
      <c r="CS56" s="28">
        <v>0</v>
      </c>
      <c r="CT56" s="28">
        <v>0</v>
      </c>
      <c r="CU56" s="28">
        <v>0</v>
      </c>
      <c r="CV56" s="28">
        <v>0</v>
      </c>
      <c r="CW56" s="28">
        <v>0</v>
      </c>
      <c r="CX56" s="28">
        <v>0</v>
      </c>
      <c r="CY56" s="28">
        <v>0</v>
      </c>
      <c r="CZ56" s="28">
        <v>0</v>
      </c>
      <c r="DA56" s="28">
        <v>0</v>
      </c>
      <c r="DB56" s="28">
        <v>0</v>
      </c>
      <c r="DC56" s="28">
        <v>0</v>
      </c>
      <c r="DD56" s="30">
        <v>0</v>
      </c>
      <c r="DE56" s="30">
        <v>0</v>
      </c>
      <c r="DF56" s="28">
        <v>0</v>
      </c>
      <c r="DG56" s="30">
        <v>0</v>
      </c>
      <c r="DH56" s="28">
        <v>0</v>
      </c>
      <c r="DI56" s="28">
        <v>0</v>
      </c>
      <c r="DJ56" s="28">
        <v>0</v>
      </c>
      <c r="DK56" s="28">
        <v>0</v>
      </c>
      <c r="DL56" s="30"/>
    </row>
    <row r="57" spans="1:116" s="18" customFormat="1" ht="17.25" customHeight="1">
      <c r="A57" s="12">
        <v>55</v>
      </c>
      <c r="B57" s="13" t="s">
        <v>41</v>
      </c>
      <c r="C57" s="13" t="s">
        <v>38</v>
      </c>
      <c r="D57" s="13" t="s">
        <v>3</v>
      </c>
      <c r="E57" s="14"/>
      <c r="F57" s="15">
        <f>COUNTIF(H57:DL57,"&gt;0")</f>
        <v>14</v>
      </c>
      <c r="G57" s="16">
        <f>SUM(H57:DL57)</f>
        <v>363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43</v>
      </c>
      <c r="Q57" s="27">
        <v>0</v>
      </c>
      <c r="R57" s="27">
        <v>0</v>
      </c>
      <c r="S57" s="27">
        <v>0</v>
      </c>
      <c r="T57" s="27">
        <v>0</v>
      </c>
      <c r="U57" s="27">
        <v>26</v>
      </c>
      <c r="V57" s="27">
        <v>0</v>
      </c>
      <c r="W57" s="27">
        <v>0</v>
      </c>
      <c r="X57" s="27">
        <v>0</v>
      </c>
      <c r="Y57" s="27">
        <v>27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26</v>
      </c>
      <c r="AG57" s="27">
        <v>0</v>
      </c>
      <c r="AH57" s="27">
        <v>0</v>
      </c>
      <c r="AI57" s="27">
        <v>0</v>
      </c>
      <c r="AJ57" s="27">
        <v>0</v>
      </c>
      <c r="AK57" s="27">
        <v>28</v>
      </c>
      <c r="AL57" s="27">
        <v>0</v>
      </c>
      <c r="AM57" s="27">
        <v>0</v>
      </c>
      <c r="AN57" s="27">
        <v>0</v>
      </c>
      <c r="AO57" s="27">
        <v>0</v>
      </c>
      <c r="AP57" s="28">
        <v>30</v>
      </c>
      <c r="AQ57" s="27">
        <v>0</v>
      </c>
      <c r="AR57" s="27">
        <v>0</v>
      </c>
      <c r="AS57" s="27">
        <v>0</v>
      </c>
      <c r="AT57" s="27">
        <v>0</v>
      </c>
      <c r="AU57" s="27">
        <v>14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33</v>
      </c>
      <c r="BB57" s="27">
        <v>0</v>
      </c>
      <c r="BC57" s="27">
        <v>12</v>
      </c>
      <c r="BD57" s="27">
        <v>0</v>
      </c>
      <c r="BE57" s="27">
        <v>0</v>
      </c>
      <c r="BF57" s="27">
        <v>0</v>
      </c>
      <c r="BG57" s="27">
        <v>0</v>
      </c>
      <c r="BH57" s="27">
        <v>0</v>
      </c>
      <c r="BI57" s="27">
        <v>0</v>
      </c>
      <c r="BJ57" s="27">
        <v>0</v>
      </c>
      <c r="BK57" s="28">
        <v>0</v>
      </c>
      <c r="BL57" s="27">
        <v>29</v>
      </c>
      <c r="BM57" s="27">
        <v>0</v>
      </c>
      <c r="BN57" s="27">
        <v>0</v>
      </c>
      <c r="BO57" s="27">
        <v>0</v>
      </c>
      <c r="BP57" s="27">
        <v>0</v>
      </c>
      <c r="BQ57" s="27">
        <v>0</v>
      </c>
      <c r="BR57" s="27">
        <v>0</v>
      </c>
      <c r="BS57" s="27">
        <v>0</v>
      </c>
      <c r="BT57" s="27">
        <v>0</v>
      </c>
      <c r="BU57" s="29">
        <v>24</v>
      </c>
      <c r="BV57" s="28">
        <v>25</v>
      </c>
      <c r="BW57" s="28">
        <v>0</v>
      </c>
      <c r="BX57" s="28">
        <v>0</v>
      </c>
      <c r="BY57" s="28">
        <v>33</v>
      </c>
      <c r="BZ57" s="28">
        <v>0</v>
      </c>
      <c r="CA57" s="28">
        <v>0</v>
      </c>
      <c r="CB57" s="28">
        <v>0</v>
      </c>
      <c r="CC57" s="28">
        <v>0</v>
      </c>
      <c r="CD57" s="28">
        <v>0</v>
      </c>
      <c r="CE57" s="30">
        <v>0</v>
      </c>
      <c r="CF57" s="28">
        <v>0</v>
      </c>
      <c r="CG57" s="28">
        <v>0</v>
      </c>
      <c r="CH57" s="28">
        <v>0</v>
      </c>
      <c r="CI57" s="28">
        <v>0</v>
      </c>
      <c r="CJ57" s="28">
        <v>0</v>
      </c>
      <c r="CK57" s="30">
        <v>0</v>
      </c>
      <c r="CL57" s="28">
        <v>0</v>
      </c>
      <c r="CM57" s="33">
        <v>0</v>
      </c>
      <c r="CN57" s="30">
        <v>0</v>
      </c>
      <c r="CO57" s="28">
        <v>0</v>
      </c>
      <c r="CP57" s="28">
        <v>0</v>
      </c>
      <c r="CQ57" s="28">
        <v>0</v>
      </c>
      <c r="CR57" s="28">
        <v>0</v>
      </c>
      <c r="CS57" s="28">
        <v>0</v>
      </c>
      <c r="CT57" s="28">
        <v>0</v>
      </c>
      <c r="CU57" s="28">
        <v>13</v>
      </c>
      <c r="CV57" s="28">
        <v>0</v>
      </c>
      <c r="CW57" s="28">
        <v>0</v>
      </c>
      <c r="CX57" s="28">
        <v>0</v>
      </c>
      <c r="CY57" s="28">
        <v>0</v>
      </c>
      <c r="CZ57" s="28">
        <v>0</v>
      </c>
      <c r="DA57" s="28">
        <v>0</v>
      </c>
      <c r="DB57" s="28">
        <v>0</v>
      </c>
      <c r="DC57" s="28">
        <v>0</v>
      </c>
      <c r="DD57" s="30">
        <v>0</v>
      </c>
      <c r="DE57" s="30">
        <v>0</v>
      </c>
      <c r="DF57" s="28">
        <v>0</v>
      </c>
      <c r="DG57" s="30">
        <v>0</v>
      </c>
      <c r="DH57" s="28">
        <v>0</v>
      </c>
      <c r="DI57" s="28">
        <v>0</v>
      </c>
      <c r="DJ57" s="28">
        <v>0</v>
      </c>
      <c r="DK57" s="28">
        <v>0</v>
      </c>
      <c r="DL57" s="30"/>
    </row>
    <row r="58" spans="1:116" s="17" customFormat="1" ht="17.25" customHeight="1">
      <c r="A58" s="12">
        <v>56</v>
      </c>
      <c r="B58" s="13" t="s">
        <v>48</v>
      </c>
      <c r="C58" s="13" t="s">
        <v>49</v>
      </c>
      <c r="D58" s="13" t="s">
        <v>90</v>
      </c>
      <c r="E58" s="19">
        <v>26197</v>
      </c>
      <c r="F58" s="15">
        <f>COUNTIF(H58:DL58,"&gt;0")</f>
        <v>10</v>
      </c>
      <c r="G58" s="16">
        <f>SUM(H58:DL58)</f>
        <v>355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43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8">
        <v>41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11</v>
      </c>
      <c r="BI58" s="27">
        <v>0</v>
      </c>
      <c r="BJ58" s="27">
        <v>0</v>
      </c>
      <c r="BK58" s="28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11</v>
      </c>
      <c r="BQ58" s="27">
        <v>0</v>
      </c>
      <c r="BR58" s="27">
        <v>0</v>
      </c>
      <c r="BS58" s="27">
        <v>0</v>
      </c>
      <c r="BT58" s="27">
        <v>0</v>
      </c>
      <c r="BU58" s="29">
        <v>0</v>
      </c>
      <c r="BV58" s="28">
        <v>0</v>
      </c>
      <c r="BW58" s="28">
        <v>0</v>
      </c>
      <c r="BX58" s="28">
        <v>0</v>
      </c>
      <c r="BY58" s="28">
        <v>0</v>
      </c>
      <c r="BZ58" s="28">
        <v>0</v>
      </c>
      <c r="CA58" s="28">
        <v>0</v>
      </c>
      <c r="CB58" s="28">
        <v>0</v>
      </c>
      <c r="CC58" s="28">
        <v>0</v>
      </c>
      <c r="CD58" s="28">
        <v>0</v>
      </c>
      <c r="CE58" s="30">
        <v>0</v>
      </c>
      <c r="CF58" s="28">
        <v>61</v>
      </c>
      <c r="CG58" s="28">
        <v>0</v>
      </c>
      <c r="CH58" s="28">
        <v>0</v>
      </c>
      <c r="CI58" s="28">
        <v>0</v>
      </c>
      <c r="CJ58" s="28">
        <v>0</v>
      </c>
      <c r="CK58" s="30">
        <v>47</v>
      </c>
      <c r="CL58" s="28">
        <v>0</v>
      </c>
      <c r="CM58" s="33">
        <v>0</v>
      </c>
      <c r="CN58" s="30">
        <v>0</v>
      </c>
      <c r="CO58" s="28">
        <v>50</v>
      </c>
      <c r="CP58" s="28">
        <v>0</v>
      </c>
      <c r="CQ58" s="28">
        <v>0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31</v>
      </c>
      <c r="CY58" s="28">
        <v>0</v>
      </c>
      <c r="CZ58" s="28">
        <v>0</v>
      </c>
      <c r="DA58" s="28">
        <v>11</v>
      </c>
      <c r="DB58" s="28">
        <v>0</v>
      </c>
      <c r="DC58" s="28">
        <v>0</v>
      </c>
      <c r="DD58" s="30">
        <v>0</v>
      </c>
      <c r="DE58" s="30">
        <v>0</v>
      </c>
      <c r="DF58" s="28">
        <v>0</v>
      </c>
      <c r="DG58" s="30">
        <v>0</v>
      </c>
      <c r="DH58" s="28">
        <v>0</v>
      </c>
      <c r="DI58" s="28">
        <v>0</v>
      </c>
      <c r="DJ58" s="28">
        <v>0</v>
      </c>
      <c r="DK58" s="28">
        <v>49</v>
      </c>
      <c r="DL58" s="30"/>
    </row>
    <row r="59" spans="1:116" s="17" customFormat="1" ht="17.25" customHeight="1">
      <c r="A59" s="12">
        <v>57</v>
      </c>
      <c r="B59" s="13" t="s">
        <v>108</v>
      </c>
      <c r="C59" s="13" t="s">
        <v>23</v>
      </c>
      <c r="D59" s="13" t="s">
        <v>109</v>
      </c>
      <c r="E59" s="18"/>
      <c r="F59" s="15">
        <f>COUNTIF(H59:DL59,"&gt;0")</f>
        <v>16</v>
      </c>
      <c r="G59" s="16">
        <f>SUM(H59:DL59)</f>
        <v>326</v>
      </c>
      <c r="H59" s="27">
        <v>21</v>
      </c>
      <c r="I59" s="27">
        <v>0</v>
      </c>
      <c r="J59" s="27">
        <v>22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21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24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21</v>
      </c>
      <c r="AL59" s="27">
        <v>0</v>
      </c>
      <c r="AM59" s="27">
        <v>0</v>
      </c>
      <c r="AN59" s="27">
        <v>0</v>
      </c>
      <c r="AO59" s="27">
        <v>0</v>
      </c>
      <c r="AP59" s="28">
        <v>21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27</v>
      </c>
      <c r="AZ59" s="27">
        <v>0</v>
      </c>
      <c r="BA59" s="27">
        <v>21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27">
        <v>21</v>
      </c>
      <c r="BH59" s="27">
        <v>0</v>
      </c>
      <c r="BI59" s="27">
        <v>0</v>
      </c>
      <c r="BJ59" s="27">
        <v>0</v>
      </c>
      <c r="BK59" s="28">
        <v>0</v>
      </c>
      <c r="BL59" s="27">
        <v>21</v>
      </c>
      <c r="BM59" s="27">
        <v>0</v>
      </c>
      <c r="BN59" s="27">
        <v>0</v>
      </c>
      <c r="BO59" s="27">
        <v>0</v>
      </c>
      <c r="BP59" s="27">
        <v>0</v>
      </c>
      <c r="BQ59" s="27">
        <v>0</v>
      </c>
      <c r="BR59" s="27">
        <v>0</v>
      </c>
      <c r="BS59" s="27">
        <v>0</v>
      </c>
      <c r="BT59" s="27">
        <v>0</v>
      </c>
      <c r="BU59" s="29">
        <v>0</v>
      </c>
      <c r="BV59" s="27">
        <v>0</v>
      </c>
      <c r="BW59" s="28">
        <v>0</v>
      </c>
      <c r="BX59" s="28">
        <v>0</v>
      </c>
      <c r="BY59" s="28">
        <v>0</v>
      </c>
      <c r="BZ59" s="28">
        <v>0</v>
      </c>
      <c r="CA59" s="28">
        <v>0</v>
      </c>
      <c r="CB59" s="28">
        <v>0</v>
      </c>
      <c r="CC59" s="28">
        <v>0</v>
      </c>
      <c r="CD59" s="28">
        <v>0</v>
      </c>
      <c r="CE59" s="30">
        <v>0</v>
      </c>
      <c r="CF59" s="28">
        <v>21</v>
      </c>
      <c r="CG59" s="28">
        <v>0</v>
      </c>
      <c r="CH59" s="28">
        <v>0</v>
      </c>
      <c r="CI59" s="28">
        <v>0</v>
      </c>
      <c r="CJ59" s="28">
        <v>21</v>
      </c>
      <c r="CK59" s="30">
        <v>0</v>
      </c>
      <c r="CL59" s="28">
        <v>0</v>
      </c>
      <c r="CM59" s="33">
        <v>0</v>
      </c>
      <c r="CN59" s="30">
        <v>0</v>
      </c>
      <c r="CO59" s="28">
        <v>0</v>
      </c>
      <c r="CP59" s="28">
        <v>11</v>
      </c>
      <c r="CQ59" s="28">
        <v>0</v>
      </c>
      <c r="CR59" s="28">
        <v>0</v>
      </c>
      <c r="CS59" s="28">
        <v>0</v>
      </c>
      <c r="CT59" s="28">
        <v>0</v>
      </c>
      <c r="CU59" s="28">
        <v>0</v>
      </c>
      <c r="CV59" s="28">
        <v>0</v>
      </c>
      <c r="CW59" s="28">
        <v>11</v>
      </c>
      <c r="CX59" s="28">
        <v>0</v>
      </c>
      <c r="CY59" s="28">
        <v>0</v>
      </c>
      <c r="CZ59" s="28">
        <v>0</v>
      </c>
      <c r="DA59" s="28">
        <v>0</v>
      </c>
      <c r="DB59" s="28">
        <v>0</v>
      </c>
      <c r="DC59" s="28">
        <v>21</v>
      </c>
      <c r="DD59" s="30">
        <v>0</v>
      </c>
      <c r="DE59" s="30">
        <v>0</v>
      </c>
      <c r="DF59" s="28">
        <v>0</v>
      </c>
      <c r="DG59" s="30">
        <v>0</v>
      </c>
      <c r="DH59" s="28">
        <v>0</v>
      </c>
      <c r="DI59" s="28">
        <v>0</v>
      </c>
      <c r="DJ59" s="28">
        <v>0</v>
      </c>
      <c r="DK59" s="28">
        <v>21</v>
      </c>
      <c r="DL59" s="30"/>
    </row>
    <row r="60" spans="1:116" s="17" customFormat="1" ht="17.25" customHeight="1">
      <c r="A60" s="12">
        <v>58</v>
      </c>
      <c r="B60" s="13" t="s">
        <v>53</v>
      </c>
      <c r="C60" s="13" t="s">
        <v>54</v>
      </c>
      <c r="D60" s="13" t="s">
        <v>62</v>
      </c>
      <c r="E60" s="18">
        <v>21581</v>
      </c>
      <c r="F60" s="15">
        <f>COUNTIF(H60:DL60,"&gt;0")</f>
        <v>15</v>
      </c>
      <c r="G60" s="16">
        <f>SUM(H60:DL60)</f>
        <v>294</v>
      </c>
      <c r="H60" s="27">
        <v>28</v>
      </c>
      <c r="I60" s="27">
        <v>5</v>
      </c>
      <c r="J60" s="27">
        <v>24</v>
      </c>
      <c r="K60" s="27">
        <v>0</v>
      </c>
      <c r="L60" s="27">
        <v>17</v>
      </c>
      <c r="M60" s="27">
        <v>0</v>
      </c>
      <c r="N60" s="27">
        <v>0</v>
      </c>
      <c r="O60" s="27">
        <v>0</v>
      </c>
      <c r="P60" s="27">
        <v>35</v>
      </c>
      <c r="Q60" s="27">
        <v>15</v>
      </c>
      <c r="R60" s="27">
        <v>0</v>
      </c>
      <c r="S60" s="27">
        <v>0</v>
      </c>
      <c r="T60" s="27">
        <v>0</v>
      </c>
      <c r="U60" s="27">
        <v>30</v>
      </c>
      <c r="V60" s="27">
        <v>0</v>
      </c>
      <c r="W60" s="27">
        <v>0</v>
      </c>
      <c r="X60" s="27">
        <v>0</v>
      </c>
      <c r="Y60" s="27">
        <v>28</v>
      </c>
      <c r="Z60" s="27">
        <v>0</v>
      </c>
      <c r="AA60" s="27">
        <v>7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11</v>
      </c>
      <c r="AP60" s="28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8">
        <v>0</v>
      </c>
      <c r="BL60" s="27">
        <v>22</v>
      </c>
      <c r="BM60" s="27">
        <v>10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9">
        <v>0</v>
      </c>
      <c r="BV60" s="27">
        <v>30</v>
      </c>
      <c r="BW60" s="28">
        <v>0</v>
      </c>
      <c r="BX60" s="28">
        <v>8</v>
      </c>
      <c r="BY60" s="28">
        <v>0</v>
      </c>
      <c r="BZ60" s="28">
        <v>0</v>
      </c>
      <c r="CA60" s="28">
        <v>0</v>
      </c>
      <c r="CB60" s="28">
        <v>0</v>
      </c>
      <c r="CC60" s="28">
        <v>0</v>
      </c>
      <c r="CD60" s="28">
        <v>0</v>
      </c>
      <c r="CE60" s="30">
        <v>0</v>
      </c>
      <c r="CF60" s="28">
        <v>0</v>
      </c>
      <c r="CG60" s="28">
        <v>0</v>
      </c>
      <c r="CH60" s="28">
        <v>0</v>
      </c>
      <c r="CI60" s="28">
        <v>0</v>
      </c>
      <c r="CJ60" s="28">
        <v>24</v>
      </c>
      <c r="CK60" s="30">
        <v>0</v>
      </c>
      <c r="CL60" s="28">
        <v>0</v>
      </c>
      <c r="CM60" s="33">
        <v>0</v>
      </c>
      <c r="CN60" s="30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8">
        <v>0</v>
      </c>
      <c r="DA60" s="28">
        <v>0</v>
      </c>
      <c r="DB60" s="28">
        <v>0</v>
      </c>
      <c r="DC60" s="28">
        <v>0</v>
      </c>
      <c r="DD60" s="30">
        <v>0</v>
      </c>
      <c r="DE60" s="30">
        <v>0</v>
      </c>
      <c r="DF60" s="28">
        <v>0</v>
      </c>
      <c r="DG60" s="30">
        <v>0</v>
      </c>
      <c r="DH60" s="28">
        <v>0</v>
      </c>
      <c r="DI60" s="28">
        <v>0</v>
      </c>
      <c r="DJ60" s="28">
        <v>0</v>
      </c>
      <c r="DK60" s="28">
        <v>0</v>
      </c>
      <c r="DL60" s="30"/>
    </row>
    <row r="61" spans="1:116" s="17" customFormat="1" ht="17.25" customHeight="1">
      <c r="A61" s="12">
        <v>59</v>
      </c>
      <c r="B61" s="13" t="s">
        <v>120</v>
      </c>
      <c r="C61" s="13" t="s">
        <v>121</v>
      </c>
      <c r="D61" s="13" t="s">
        <v>122</v>
      </c>
      <c r="E61" s="18"/>
      <c r="F61" s="15">
        <f>COUNTIF(H61:DL61,"&gt;0")</f>
        <v>10</v>
      </c>
      <c r="G61" s="16">
        <f>SUM(H61:DL61)</f>
        <v>279</v>
      </c>
      <c r="H61" s="27">
        <v>0</v>
      </c>
      <c r="I61" s="27">
        <v>0</v>
      </c>
      <c r="J61" s="27">
        <v>48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22</v>
      </c>
      <c r="Q61" s="27">
        <v>0</v>
      </c>
      <c r="R61" s="27">
        <v>0</v>
      </c>
      <c r="S61" s="27">
        <v>0</v>
      </c>
      <c r="T61" s="27">
        <v>0</v>
      </c>
      <c r="U61" s="27">
        <v>21</v>
      </c>
      <c r="V61" s="27">
        <v>0</v>
      </c>
      <c r="W61" s="27">
        <v>0</v>
      </c>
      <c r="X61" s="27">
        <v>0</v>
      </c>
      <c r="Y61" s="27">
        <v>50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22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8">
        <v>22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0</v>
      </c>
      <c r="AX61" s="27">
        <v>0</v>
      </c>
      <c r="AY61" s="27">
        <v>28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7">
        <v>0</v>
      </c>
      <c r="BH61" s="27">
        <v>0</v>
      </c>
      <c r="BI61" s="27">
        <v>0</v>
      </c>
      <c r="BJ61" s="27">
        <v>0</v>
      </c>
      <c r="BK61" s="28">
        <v>0</v>
      </c>
      <c r="BL61" s="27">
        <v>0</v>
      </c>
      <c r="BM61" s="27">
        <v>0</v>
      </c>
      <c r="BN61" s="27">
        <v>0</v>
      </c>
      <c r="BO61" s="27">
        <v>0</v>
      </c>
      <c r="BP61" s="27">
        <v>0</v>
      </c>
      <c r="BQ61" s="27">
        <v>0</v>
      </c>
      <c r="BR61" s="27">
        <v>0</v>
      </c>
      <c r="BS61" s="27">
        <v>0</v>
      </c>
      <c r="BT61" s="27">
        <v>0</v>
      </c>
      <c r="BU61" s="29">
        <v>0</v>
      </c>
      <c r="BV61" s="27">
        <v>0</v>
      </c>
      <c r="BW61" s="28">
        <v>0</v>
      </c>
      <c r="BX61" s="28">
        <v>0</v>
      </c>
      <c r="BY61" s="28">
        <v>0</v>
      </c>
      <c r="BZ61" s="28">
        <v>0</v>
      </c>
      <c r="CA61" s="28">
        <v>0</v>
      </c>
      <c r="CB61" s="28">
        <v>0</v>
      </c>
      <c r="CC61" s="28">
        <v>0</v>
      </c>
      <c r="CD61" s="28">
        <v>0</v>
      </c>
      <c r="CE61" s="30">
        <v>0</v>
      </c>
      <c r="CF61" s="28">
        <v>23</v>
      </c>
      <c r="CG61" s="28">
        <v>0</v>
      </c>
      <c r="CH61" s="28">
        <v>0</v>
      </c>
      <c r="CI61" s="28">
        <v>0</v>
      </c>
      <c r="CJ61" s="28">
        <v>0</v>
      </c>
      <c r="CK61" s="30">
        <v>21</v>
      </c>
      <c r="CL61" s="28">
        <v>0</v>
      </c>
      <c r="CM61" s="33">
        <v>0</v>
      </c>
      <c r="CN61" s="30">
        <v>0</v>
      </c>
      <c r="CO61" s="28">
        <v>0</v>
      </c>
      <c r="CP61" s="28">
        <v>0</v>
      </c>
      <c r="CQ61" s="28">
        <v>0</v>
      </c>
      <c r="CR61" s="28">
        <v>0</v>
      </c>
      <c r="CS61" s="28">
        <v>0</v>
      </c>
      <c r="CT61" s="28">
        <v>0</v>
      </c>
      <c r="CU61" s="28">
        <v>0</v>
      </c>
      <c r="CV61" s="28">
        <v>0</v>
      </c>
      <c r="CW61" s="28">
        <v>0</v>
      </c>
      <c r="CX61" s="28">
        <v>0</v>
      </c>
      <c r="CY61" s="28">
        <v>0</v>
      </c>
      <c r="CZ61" s="28">
        <v>0</v>
      </c>
      <c r="DA61" s="28">
        <v>0</v>
      </c>
      <c r="DB61" s="28">
        <v>0</v>
      </c>
      <c r="DC61" s="28">
        <v>0</v>
      </c>
      <c r="DD61" s="30">
        <v>0</v>
      </c>
      <c r="DE61" s="30">
        <v>0</v>
      </c>
      <c r="DF61" s="28">
        <v>0</v>
      </c>
      <c r="DG61" s="30">
        <v>0</v>
      </c>
      <c r="DH61" s="28">
        <v>0</v>
      </c>
      <c r="DI61" s="28">
        <v>0</v>
      </c>
      <c r="DJ61" s="28">
        <v>0</v>
      </c>
      <c r="DK61" s="28">
        <v>22</v>
      </c>
      <c r="DL61" s="30"/>
    </row>
    <row r="62" spans="1:116" s="17" customFormat="1" ht="17.25" customHeight="1">
      <c r="A62" s="12">
        <v>60</v>
      </c>
      <c r="B62" s="13" t="s">
        <v>19</v>
      </c>
      <c r="C62" s="13" t="s">
        <v>20</v>
      </c>
      <c r="D62" s="13" t="s">
        <v>1</v>
      </c>
      <c r="E62" s="19"/>
      <c r="F62" s="15">
        <f>COUNTIF(H62:DL62,"&gt;0")</f>
        <v>5</v>
      </c>
      <c r="G62" s="16">
        <f>SUM(H62:DL62)</f>
        <v>226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38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8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0</v>
      </c>
      <c r="AX62" s="27">
        <v>0</v>
      </c>
      <c r="AY62" s="27">
        <v>57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  <c r="BK62" s="28">
        <v>0</v>
      </c>
      <c r="BL62" s="27">
        <v>49</v>
      </c>
      <c r="BM62" s="27">
        <v>0</v>
      </c>
      <c r="BN62" s="27">
        <v>0</v>
      </c>
      <c r="BO62" s="27">
        <v>0</v>
      </c>
      <c r="BP62" s="27">
        <v>0</v>
      </c>
      <c r="BQ62" s="27">
        <v>0</v>
      </c>
      <c r="BR62" s="27">
        <v>0</v>
      </c>
      <c r="BS62" s="27">
        <v>37</v>
      </c>
      <c r="BT62" s="27">
        <v>0</v>
      </c>
      <c r="BU62" s="29">
        <v>45</v>
      </c>
      <c r="BV62" s="27">
        <v>0</v>
      </c>
      <c r="BW62" s="28">
        <v>0</v>
      </c>
      <c r="BX62" s="28">
        <v>0</v>
      </c>
      <c r="BY62" s="28">
        <v>0</v>
      </c>
      <c r="BZ62" s="28">
        <v>0</v>
      </c>
      <c r="CA62" s="28">
        <v>0</v>
      </c>
      <c r="CB62" s="28">
        <v>0</v>
      </c>
      <c r="CC62" s="28">
        <v>0</v>
      </c>
      <c r="CD62" s="28">
        <v>0</v>
      </c>
      <c r="CE62" s="30">
        <v>0</v>
      </c>
      <c r="CF62" s="28">
        <v>0</v>
      </c>
      <c r="CG62" s="28">
        <v>0</v>
      </c>
      <c r="CH62" s="28">
        <v>0</v>
      </c>
      <c r="CI62" s="28">
        <v>0</v>
      </c>
      <c r="CJ62" s="28">
        <v>0</v>
      </c>
      <c r="CK62" s="30">
        <v>0</v>
      </c>
      <c r="CL62" s="28">
        <v>0</v>
      </c>
      <c r="CM62" s="33">
        <v>0</v>
      </c>
      <c r="CN62" s="30">
        <v>0</v>
      </c>
      <c r="CO62" s="28">
        <v>0</v>
      </c>
      <c r="CP62" s="28">
        <v>0</v>
      </c>
      <c r="CQ62" s="28">
        <v>0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30">
        <v>0</v>
      </c>
      <c r="DE62" s="30">
        <v>0</v>
      </c>
      <c r="DF62" s="28">
        <v>0</v>
      </c>
      <c r="DG62" s="30">
        <v>0</v>
      </c>
      <c r="DH62" s="28">
        <v>0</v>
      </c>
      <c r="DI62" s="28">
        <v>0</v>
      </c>
      <c r="DJ62" s="28">
        <v>0</v>
      </c>
      <c r="DK62" s="28">
        <v>0</v>
      </c>
      <c r="DL62" s="30"/>
    </row>
    <row r="63" spans="1:116" s="17" customFormat="1" ht="17.25" customHeight="1">
      <c r="A63" s="12">
        <v>61</v>
      </c>
      <c r="B63" s="13" t="s">
        <v>128</v>
      </c>
      <c r="C63" s="13" t="s">
        <v>81</v>
      </c>
      <c r="D63" s="13" t="s">
        <v>4</v>
      </c>
      <c r="E63" s="19"/>
      <c r="F63" s="15">
        <f>COUNTIF(H63:DL63,"&gt;0")</f>
        <v>8</v>
      </c>
      <c r="G63" s="16">
        <f>SUM(H63:DL63)</f>
        <v>224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39</v>
      </c>
      <c r="Q63" s="27">
        <v>0</v>
      </c>
      <c r="R63" s="27">
        <v>25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30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14</v>
      </c>
      <c r="AP63" s="28">
        <v>0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27">
        <v>0</v>
      </c>
      <c r="AW63" s="27">
        <v>0</v>
      </c>
      <c r="AX63" s="27">
        <v>0</v>
      </c>
      <c r="AY63" s="27">
        <v>33</v>
      </c>
      <c r="AZ63" s="27">
        <v>0</v>
      </c>
      <c r="BA63" s="27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22</v>
      </c>
      <c r="BG63" s="27">
        <v>0</v>
      </c>
      <c r="BH63" s="27">
        <v>0</v>
      </c>
      <c r="BI63" s="27">
        <v>0</v>
      </c>
      <c r="BJ63" s="27">
        <v>0</v>
      </c>
      <c r="BK63" s="28">
        <v>0</v>
      </c>
      <c r="BL63" s="27">
        <v>0</v>
      </c>
      <c r="BM63" s="27">
        <v>0</v>
      </c>
      <c r="BN63" s="27">
        <v>0</v>
      </c>
      <c r="BO63" s="27">
        <v>0</v>
      </c>
      <c r="BP63" s="27">
        <v>0</v>
      </c>
      <c r="BQ63" s="27">
        <v>0</v>
      </c>
      <c r="BR63" s="27">
        <v>0</v>
      </c>
      <c r="BS63" s="27">
        <v>0</v>
      </c>
      <c r="BT63" s="27">
        <v>0</v>
      </c>
      <c r="BU63" s="29">
        <v>0</v>
      </c>
      <c r="BV63" s="27">
        <v>0</v>
      </c>
      <c r="BW63" s="28">
        <v>0</v>
      </c>
      <c r="BX63" s="28">
        <v>0</v>
      </c>
      <c r="BY63" s="28">
        <v>28</v>
      </c>
      <c r="BZ63" s="28">
        <v>0</v>
      </c>
      <c r="CA63" s="28">
        <v>0</v>
      </c>
      <c r="CB63" s="28">
        <v>0</v>
      </c>
      <c r="CC63" s="28">
        <v>0</v>
      </c>
      <c r="CD63" s="28">
        <v>0</v>
      </c>
      <c r="CE63" s="30">
        <v>0</v>
      </c>
      <c r="CF63" s="28">
        <v>33</v>
      </c>
      <c r="CG63" s="28">
        <v>0</v>
      </c>
      <c r="CH63" s="28">
        <v>0</v>
      </c>
      <c r="CI63" s="28">
        <v>0</v>
      </c>
      <c r="CJ63" s="28">
        <v>0</v>
      </c>
      <c r="CK63" s="30">
        <v>0</v>
      </c>
      <c r="CL63" s="28">
        <v>0</v>
      </c>
      <c r="CM63" s="33">
        <v>0</v>
      </c>
      <c r="CN63" s="30">
        <v>0</v>
      </c>
      <c r="CO63" s="28">
        <v>0</v>
      </c>
      <c r="CP63" s="28">
        <v>0</v>
      </c>
      <c r="CQ63" s="28">
        <v>0</v>
      </c>
      <c r="CR63" s="28">
        <v>0</v>
      </c>
      <c r="CS63" s="28">
        <v>0</v>
      </c>
      <c r="CT63" s="28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8">
        <v>0</v>
      </c>
      <c r="DA63" s="28">
        <v>0</v>
      </c>
      <c r="DB63" s="28">
        <v>0</v>
      </c>
      <c r="DC63" s="28">
        <v>0</v>
      </c>
      <c r="DD63" s="30">
        <v>0</v>
      </c>
      <c r="DE63" s="30">
        <v>0</v>
      </c>
      <c r="DF63" s="28">
        <v>0</v>
      </c>
      <c r="DG63" s="30">
        <v>0</v>
      </c>
      <c r="DH63" s="28">
        <v>0</v>
      </c>
      <c r="DI63" s="28">
        <v>0</v>
      </c>
      <c r="DJ63" s="28">
        <v>0</v>
      </c>
      <c r="DK63" s="28">
        <v>0</v>
      </c>
      <c r="DL63" s="30"/>
    </row>
    <row r="64" spans="1:116" s="17" customFormat="1" ht="17.25" customHeight="1">
      <c r="A64" s="12">
        <v>62</v>
      </c>
      <c r="B64" s="13" t="s">
        <v>30</v>
      </c>
      <c r="C64" s="13" t="s">
        <v>31</v>
      </c>
      <c r="D64" s="13" t="s">
        <v>1</v>
      </c>
      <c r="E64" s="19"/>
      <c r="F64" s="15">
        <f>COUNTIF(H64:DL64,"&gt;0")</f>
        <v>8</v>
      </c>
      <c r="G64" s="16">
        <f>SUM(H64:DL64)</f>
        <v>211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30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26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25</v>
      </c>
      <c r="AG64" s="27">
        <v>0</v>
      </c>
      <c r="AH64" s="27">
        <v>0</v>
      </c>
      <c r="AI64" s="27">
        <v>0</v>
      </c>
      <c r="AJ64" s="27">
        <v>0</v>
      </c>
      <c r="AK64" s="27">
        <v>29</v>
      </c>
      <c r="AL64" s="27">
        <v>0</v>
      </c>
      <c r="AM64" s="27">
        <v>0</v>
      </c>
      <c r="AN64" s="27">
        <v>0</v>
      </c>
      <c r="AO64" s="27">
        <v>0</v>
      </c>
      <c r="AP64" s="28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32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27</v>
      </c>
      <c r="BH64" s="27">
        <v>0</v>
      </c>
      <c r="BI64" s="27">
        <v>0</v>
      </c>
      <c r="BJ64" s="27">
        <v>0</v>
      </c>
      <c r="BK64" s="28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9">
        <v>0</v>
      </c>
      <c r="BV64" s="27">
        <v>28</v>
      </c>
      <c r="BW64" s="28">
        <v>0</v>
      </c>
      <c r="BX64" s="28">
        <v>0</v>
      </c>
      <c r="BY64" s="28">
        <v>0</v>
      </c>
      <c r="BZ64" s="28">
        <v>0</v>
      </c>
      <c r="CA64" s="28">
        <v>0</v>
      </c>
      <c r="CB64" s="28">
        <v>0</v>
      </c>
      <c r="CC64" s="28">
        <v>0</v>
      </c>
      <c r="CD64" s="28">
        <v>0</v>
      </c>
      <c r="CE64" s="30">
        <v>0</v>
      </c>
      <c r="CF64" s="28">
        <v>0</v>
      </c>
      <c r="CG64" s="28">
        <v>0</v>
      </c>
      <c r="CH64" s="28">
        <v>0</v>
      </c>
      <c r="CI64" s="28">
        <v>0</v>
      </c>
      <c r="CJ64" s="28">
        <v>0</v>
      </c>
      <c r="CK64" s="30">
        <v>0</v>
      </c>
      <c r="CL64" s="28">
        <v>0</v>
      </c>
      <c r="CM64" s="33">
        <v>0</v>
      </c>
      <c r="CN64" s="30">
        <v>0</v>
      </c>
      <c r="CO64" s="28">
        <v>0</v>
      </c>
      <c r="CP64" s="28">
        <v>0</v>
      </c>
      <c r="CQ64" s="28">
        <v>0</v>
      </c>
      <c r="CR64" s="28">
        <v>0</v>
      </c>
      <c r="CS64" s="28">
        <v>0</v>
      </c>
      <c r="CT64" s="28">
        <v>0</v>
      </c>
      <c r="CU64" s="28">
        <v>14</v>
      </c>
      <c r="CV64" s="28">
        <v>0</v>
      </c>
      <c r="CW64" s="28">
        <v>0</v>
      </c>
      <c r="CX64" s="28">
        <v>0</v>
      </c>
      <c r="CY64" s="28">
        <v>0</v>
      </c>
      <c r="CZ64" s="28">
        <v>0</v>
      </c>
      <c r="DA64" s="28">
        <v>0</v>
      </c>
      <c r="DB64" s="28">
        <v>0</v>
      </c>
      <c r="DC64" s="28">
        <v>0</v>
      </c>
      <c r="DD64" s="30">
        <v>0</v>
      </c>
      <c r="DE64" s="30">
        <v>0</v>
      </c>
      <c r="DF64" s="28">
        <v>0</v>
      </c>
      <c r="DG64" s="30">
        <v>0</v>
      </c>
      <c r="DH64" s="28">
        <v>0</v>
      </c>
      <c r="DI64" s="28">
        <v>0</v>
      </c>
      <c r="DJ64" s="28">
        <v>0</v>
      </c>
      <c r="DK64" s="28">
        <v>0</v>
      </c>
      <c r="DL64" s="30"/>
    </row>
    <row r="65" spans="1:116" s="17" customFormat="1" ht="17.25" customHeight="1">
      <c r="A65" s="12">
        <v>63</v>
      </c>
      <c r="B65" s="13" t="s">
        <v>120</v>
      </c>
      <c r="C65" s="13" t="s">
        <v>57</v>
      </c>
      <c r="D65" s="13" t="s">
        <v>3</v>
      </c>
      <c r="E65" s="18"/>
      <c r="F65" s="15">
        <f>COUNTIF(H65:DL65,"&gt;0")</f>
        <v>5</v>
      </c>
      <c r="G65" s="16">
        <f>SUM(H65:DL65)</f>
        <v>210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8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7">
        <v>0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  <c r="BK65" s="28">
        <v>0</v>
      </c>
      <c r="BL65" s="27">
        <v>0</v>
      </c>
      <c r="BM65" s="27">
        <v>0</v>
      </c>
      <c r="BN65" s="27">
        <v>0</v>
      </c>
      <c r="BO65" s="27">
        <v>0</v>
      </c>
      <c r="BP65" s="27">
        <v>0</v>
      </c>
      <c r="BQ65" s="27">
        <v>0</v>
      </c>
      <c r="BR65" s="27">
        <v>0</v>
      </c>
      <c r="BS65" s="27">
        <v>0</v>
      </c>
      <c r="BT65" s="27">
        <v>0</v>
      </c>
      <c r="BU65" s="29">
        <v>0</v>
      </c>
      <c r="BV65" s="27">
        <v>61</v>
      </c>
      <c r="BW65" s="28">
        <v>0</v>
      </c>
      <c r="BX65" s="28">
        <v>0</v>
      </c>
      <c r="BY65" s="28">
        <v>44</v>
      </c>
      <c r="BZ65" s="28">
        <v>0</v>
      </c>
      <c r="CA65" s="28">
        <v>0</v>
      </c>
      <c r="CB65" s="28">
        <v>0</v>
      </c>
      <c r="CC65" s="28">
        <v>0</v>
      </c>
      <c r="CD65" s="28">
        <v>0</v>
      </c>
      <c r="CE65" s="30">
        <v>0</v>
      </c>
      <c r="CF65" s="28">
        <v>0</v>
      </c>
      <c r="CG65" s="28">
        <v>18</v>
      </c>
      <c r="CH65" s="28">
        <v>0</v>
      </c>
      <c r="CI65" s="28">
        <v>0</v>
      </c>
      <c r="CJ65" s="28">
        <v>0</v>
      </c>
      <c r="CK65" s="30">
        <v>44</v>
      </c>
      <c r="CL65" s="28">
        <v>0</v>
      </c>
      <c r="CM65" s="33">
        <v>0</v>
      </c>
      <c r="CN65" s="30">
        <v>0</v>
      </c>
      <c r="CO65" s="28">
        <v>0</v>
      </c>
      <c r="CP65" s="28">
        <v>0</v>
      </c>
      <c r="CQ65" s="28">
        <v>0</v>
      </c>
      <c r="CR65" s="28">
        <v>0</v>
      </c>
      <c r="CS65" s="28">
        <v>0</v>
      </c>
      <c r="CT65" s="28">
        <v>0</v>
      </c>
      <c r="CU65" s="28">
        <v>0</v>
      </c>
      <c r="CV65" s="28">
        <v>0</v>
      </c>
      <c r="CW65" s="28">
        <v>0</v>
      </c>
      <c r="CX65" s="28">
        <v>0</v>
      </c>
      <c r="CY65" s="28">
        <v>0</v>
      </c>
      <c r="CZ65" s="28">
        <v>0</v>
      </c>
      <c r="DA65" s="28">
        <v>0</v>
      </c>
      <c r="DB65" s="28">
        <v>0</v>
      </c>
      <c r="DC65" s="28">
        <v>43</v>
      </c>
      <c r="DD65" s="30">
        <v>0</v>
      </c>
      <c r="DE65" s="30">
        <v>0</v>
      </c>
      <c r="DF65" s="28">
        <v>0</v>
      </c>
      <c r="DG65" s="30">
        <v>0</v>
      </c>
      <c r="DH65" s="28">
        <v>0</v>
      </c>
      <c r="DI65" s="28">
        <v>0</v>
      </c>
      <c r="DJ65" s="28">
        <v>0</v>
      </c>
      <c r="DK65" s="28">
        <v>0</v>
      </c>
      <c r="DL65" s="30"/>
    </row>
    <row r="66" spans="1:116" s="17" customFormat="1" ht="17.25" customHeight="1">
      <c r="A66" s="12">
        <v>64</v>
      </c>
      <c r="B66" s="13" t="s">
        <v>65</v>
      </c>
      <c r="C66" s="13" t="s">
        <v>66</v>
      </c>
      <c r="D66" s="13" t="s">
        <v>85</v>
      </c>
      <c r="E66" s="18"/>
      <c r="F66" s="15">
        <f>COUNTIF(H66:DL66,"&gt;0")</f>
        <v>8</v>
      </c>
      <c r="G66" s="16">
        <f>SUM(H66:DL66)</f>
        <v>200</v>
      </c>
      <c r="H66" s="27">
        <v>0</v>
      </c>
      <c r="I66" s="27">
        <v>5</v>
      </c>
      <c r="J66" s="27">
        <v>0</v>
      </c>
      <c r="K66" s="27">
        <v>0</v>
      </c>
      <c r="L66" s="27">
        <v>13</v>
      </c>
      <c r="M66" s="27">
        <v>0</v>
      </c>
      <c r="N66" s="27">
        <v>0</v>
      </c>
      <c r="O66" s="27">
        <v>0</v>
      </c>
      <c r="P66" s="27">
        <v>0</v>
      </c>
      <c r="Q66" s="27">
        <v>15</v>
      </c>
      <c r="R66" s="27">
        <v>0</v>
      </c>
      <c r="S66" s="27">
        <v>0</v>
      </c>
      <c r="T66" s="27">
        <v>0</v>
      </c>
      <c r="U66" s="27">
        <v>36</v>
      </c>
      <c r="V66" s="27">
        <v>0</v>
      </c>
      <c r="W66" s="27">
        <v>0</v>
      </c>
      <c r="X66" s="27">
        <v>0</v>
      </c>
      <c r="Y66" s="27">
        <v>42</v>
      </c>
      <c r="Z66" s="27">
        <v>0</v>
      </c>
      <c r="AA66" s="27">
        <v>7</v>
      </c>
      <c r="AB66" s="27">
        <v>0</v>
      </c>
      <c r="AC66" s="27">
        <v>0</v>
      </c>
      <c r="AD66" s="27">
        <v>0</v>
      </c>
      <c r="AE66" s="27">
        <v>0</v>
      </c>
      <c r="AF66" s="27">
        <v>44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38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27">
        <v>0</v>
      </c>
      <c r="AW66" s="27">
        <v>0</v>
      </c>
      <c r="AX66" s="27">
        <v>0</v>
      </c>
      <c r="AY66" s="27">
        <v>0</v>
      </c>
      <c r="AZ66" s="27">
        <v>0</v>
      </c>
      <c r="BA66" s="27">
        <v>0</v>
      </c>
      <c r="BB66" s="27">
        <v>0</v>
      </c>
      <c r="BC66" s="27">
        <v>0</v>
      </c>
      <c r="BD66" s="27">
        <v>0</v>
      </c>
      <c r="BE66" s="27">
        <v>0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8">
        <v>0</v>
      </c>
      <c r="BL66" s="27">
        <v>0</v>
      </c>
      <c r="BM66" s="27">
        <v>0</v>
      </c>
      <c r="BN66" s="27">
        <v>0</v>
      </c>
      <c r="BO66" s="27">
        <v>0</v>
      </c>
      <c r="BP66" s="27">
        <v>0</v>
      </c>
      <c r="BQ66" s="27">
        <v>0</v>
      </c>
      <c r="BR66" s="27">
        <v>0</v>
      </c>
      <c r="BS66" s="27">
        <v>0</v>
      </c>
      <c r="BT66" s="27">
        <v>0</v>
      </c>
      <c r="BU66" s="29">
        <v>0</v>
      </c>
      <c r="BV66" s="27">
        <v>0</v>
      </c>
      <c r="BW66" s="28">
        <v>0</v>
      </c>
      <c r="BX66" s="28">
        <v>0</v>
      </c>
      <c r="BY66" s="28">
        <v>0</v>
      </c>
      <c r="BZ66" s="28">
        <v>0</v>
      </c>
      <c r="CA66" s="28">
        <v>0</v>
      </c>
      <c r="CB66" s="28">
        <v>0</v>
      </c>
      <c r="CC66" s="28">
        <v>0</v>
      </c>
      <c r="CD66" s="28">
        <v>0</v>
      </c>
      <c r="CE66" s="30">
        <v>0</v>
      </c>
      <c r="CF66" s="28">
        <v>0</v>
      </c>
      <c r="CG66" s="28">
        <v>0</v>
      </c>
      <c r="CH66" s="28">
        <v>0</v>
      </c>
      <c r="CI66" s="28">
        <v>0</v>
      </c>
      <c r="CJ66" s="28">
        <v>0</v>
      </c>
      <c r="CK66" s="30">
        <v>0</v>
      </c>
      <c r="CL66" s="28">
        <v>0</v>
      </c>
      <c r="CM66" s="33">
        <v>0</v>
      </c>
      <c r="CN66" s="30">
        <v>0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8">
        <v>0</v>
      </c>
      <c r="DA66" s="28">
        <v>0</v>
      </c>
      <c r="DB66" s="28">
        <v>0</v>
      </c>
      <c r="DC66" s="28">
        <v>0</v>
      </c>
      <c r="DD66" s="30">
        <v>0</v>
      </c>
      <c r="DE66" s="30">
        <v>0</v>
      </c>
      <c r="DF66" s="28">
        <v>0</v>
      </c>
      <c r="DG66" s="30">
        <v>0</v>
      </c>
      <c r="DH66" s="28">
        <v>0</v>
      </c>
      <c r="DI66" s="28">
        <v>0</v>
      </c>
      <c r="DJ66" s="28">
        <v>0</v>
      </c>
      <c r="DK66" s="28">
        <v>0</v>
      </c>
      <c r="DL66" s="30"/>
    </row>
    <row r="67" spans="1:116" s="17" customFormat="1" ht="17.25" customHeight="1">
      <c r="A67" s="12">
        <v>65</v>
      </c>
      <c r="B67" s="13" t="s">
        <v>213</v>
      </c>
      <c r="C67" s="13" t="s">
        <v>138</v>
      </c>
      <c r="D67" s="13" t="s">
        <v>2</v>
      </c>
      <c r="E67" s="18"/>
      <c r="F67" s="15">
        <f>COUNTIF(H67:DL67,"&gt;0")</f>
        <v>6</v>
      </c>
      <c r="G67" s="16">
        <f>SUM(H67:DL67)</f>
        <v>193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7">
        <v>0</v>
      </c>
      <c r="BA67" s="27">
        <v>0</v>
      </c>
      <c r="BB67" s="27">
        <v>0</v>
      </c>
      <c r="BC67" s="27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8">
        <v>0</v>
      </c>
      <c r="BL67" s="27">
        <v>0</v>
      </c>
      <c r="BM67" s="27">
        <v>0</v>
      </c>
      <c r="BN67" s="27">
        <v>0</v>
      </c>
      <c r="BO67" s="27">
        <v>0</v>
      </c>
      <c r="BP67" s="27">
        <v>0</v>
      </c>
      <c r="BQ67" s="27">
        <v>0</v>
      </c>
      <c r="BR67" s="27">
        <v>0</v>
      </c>
      <c r="BS67" s="27">
        <v>0</v>
      </c>
      <c r="BT67" s="27">
        <v>0</v>
      </c>
      <c r="BU67" s="29">
        <v>0</v>
      </c>
      <c r="BV67" s="27">
        <v>40</v>
      </c>
      <c r="BW67" s="28">
        <v>0</v>
      </c>
      <c r="BX67" s="28">
        <v>0</v>
      </c>
      <c r="BY67" s="28">
        <v>31</v>
      </c>
      <c r="BZ67" s="28">
        <v>0</v>
      </c>
      <c r="CA67" s="28">
        <v>0</v>
      </c>
      <c r="CB67" s="28">
        <v>0</v>
      </c>
      <c r="CC67" s="28">
        <v>0</v>
      </c>
      <c r="CD67" s="28">
        <v>0</v>
      </c>
      <c r="CE67" s="30">
        <v>0</v>
      </c>
      <c r="CF67" s="28">
        <v>0</v>
      </c>
      <c r="CG67" s="28">
        <v>0</v>
      </c>
      <c r="CH67" s="28">
        <v>0</v>
      </c>
      <c r="CI67" s="28">
        <v>0</v>
      </c>
      <c r="CJ67" s="28">
        <v>29</v>
      </c>
      <c r="CK67" s="30">
        <v>28</v>
      </c>
      <c r="CL67" s="28">
        <v>0</v>
      </c>
      <c r="CM67" s="33">
        <v>0</v>
      </c>
      <c r="CN67" s="30">
        <v>0</v>
      </c>
      <c r="CO67" s="28">
        <v>33</v>
      </c>
      <c r="CP67" s="28">
        <v>0</v>
      </c>
      <c r="CQ67" s="28">
        <v>0</v>
      </c>
      <c r="CR67" s="28">
        <v>0</v>
      </c>
      <c r="CS67" s="28">
        <v>0</v>
      </c>
      <c r="CT67" s="28">
        <v>0</v>
      </c>
      <c r="CU67" s="28">
        <v>0</v>
      </c>
      <c r="CV67" s="28">
        <v>0</v>
      </c>
      <c r="CW67" s="28">
        <v>0</v>
      </c>
      <c r="CX67" s="28">
        <v>0</v>
      </c>
      <c r="CY67" s="28">
        <v>0</v>
      </c>
      <c r="CZ67" s="28">
        <v>0</v>
      </c>
      <c r="DA67" s="28">
        <v>0</v>
      </c>
      <c r="DB67" s="28">
        <v>0</v>
      </c>
      <c r="DC67" s="28">
        <v>0</v>
      </c>
      <c r="DD67" s="30">
        <v>0</v>
      </c>
      <c r="DE67" s="30">
        <v>0</v>
      </c>
      <c r="DF67" s="28">
        <v>0</v>
      </c>
      <c r="DG67" s="30">
        <v>0</v>
      </c>
      <c r="DH67" s="28">
        <v>0</v>
      </c>
      <c r="DI67" s="28">
        <v>0</v>
      </c>
      <c r="DJ67" s="28">
        <v>0</v>
      </c>
      <c r="DK67" s="28">
        <v>32</v>
      </c>
      <c r="DL67" s="30"/>
    </row>
    <row r="68" spans="1:116" s="17" customFormat="1" ht="17.25" customHeight="1">
      <c r="A68" s="12">
        <v>66</v>
      </c>
      <c r="B68" s="13" t="s">
        <v>67</v>
      </c>
      <c r="C68" s="13" t="s">
        <v>15</v>
      </c>
      <c r="D68" s="13" t="s">
        <v>82</v>
      </c>
      <c r="E68" s="18"/>
      <c r="F68" s="15">
        <f>COUNTIF(H68:DL68,"&gt;0")</f>
        <v>6</v>
      </c>
      <c r="G68" s="16">
        <f>SUM(H68:DL68)</f>
        <v>190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36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8">
        <v>0</v>
      </c>
      <c r="BL68" s="27">
        <v>0</v>
      </c>
      <c r="BM68" s="27">
        <v>0</v>
      </c>
      <c r="BN68" s="27">
        <v>13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9">
        <v>0</v>
      </c>
      <c r="BV68" s="27">
        <v>60</v>
      </c>
      <c r="BW68" s="28">
        <v>0</v>
      </c>
      <c r="BX68" s="28">
        <v>0</v>
      </c>
      <c r="BY68" s="28">
        <v>0</v>
      </c>
      <c r="BZ68" s="28">
        <v>0</v>
      </c>
      <c r="CA68" s="28">
        <v>0</v>
      </c>
      <c r="CB68" s="28">
        <v>0</v>
      </c>
      <c r="CC68" s="28">
        <v>0</v>
      </c>
      <c r="CD68" s="28">
        <v>16</v>
      </c>
      <c r="CE68" s="30">
        <v>0</v>
      </c>
      <c r="CF68" s="28">
        <v>0</v>
      </c>
      <c r="CG68" s="28">
        <v>0</v>
      </c>
      <c r="CH68" s="28">
        <v>29</v>
      </c>
      <c r="CI68" s="28">
        <v>0</v>
      </c>
      <c r="CJ68" s="28">
        <v>0</v>
      </c>
      <c r="CK68" s="30">
        <v>36</v>
      </c>
      <c r="CL68" s="28">
        <v>0</v>
      </c>
      <c r="CM68" s="33">
        <v>0</v>
      </c>
      <c r="CN68" s="30">
        <v>0</v>
      </c>
      <c r="CO68" s="28">
        <v>0</v>
      </c>
      <c r="CP68" s="28">
        <v>0</v>
      </c>
      <c r="CQ68" s="28">
        <v>0</v>
      </c>
      <c r="CR68" s="28">
        <v>0</v>
      </c>
      <c r="CS68" s="28">
        <v>0</v>
      </c>
      <c r="CT68" s="28">
        <v>0</v>
      </c>
      <c r="CU68" s="28">
        <v>0</v>
      </c>
      <c r="CV68" s="28">
        <v>0</v>
      </c>
      <c r="CW68" s="28">
        <v>0</v>
      </c>
      <c r="CX68" s="28">
        <v>0</v>
      </c>
      <c r="CY68" s="28">
        <v>0</v>
      </c>
      <c r="CZ68" s="28">
        <v>0</v>
      </c>
      <c r="DA68" s="28">
        <v>0</v>
      </c>
      <c r="DB68" s="28">
        <v>0</v>
      </c>
      <c r="DC68" s="28">
        <v>0</v>
      </c>
      <c r="DD68" s="30">
        <v>0</v>
      </c>
      <c r="DE68" s="30">
        <v>0</v>
      </c>
      <c r="DF68" s="28">
        <v>0</v>
      </c>
      <c r="DG68" s="30">
        <v>0</v>
      </c>
      <c r="DH68" s="28">
        <v>0</v>
      </c>
      <c r="DI68" s="28">
        <v>0</v>
      </c>
      <c r="DJ68" s="28">
        <v>0</v>
      </c>
      <c r="DK68" s="28">
        <v>0</v>
      </c>
      <c r="DL68" s="30"/>
    </row>
    <row r="69" spans="1:116" s="17" customFormat="1" ht="17.25" customHeight="1">
      <c r="A69" s="12">
        <v>67</v>
      </c>
      <c r="B69" s="13" t="s">
        <v>186</v>
      </c>
      <c r="C69" s="13" t="s">
        <v>187</v>
      </c>
      <c r="D69" s="13" t="s">
        <v>1</v>
      </c>
      <c r="E69" s="18"/>
      <c r="F69" s="15">
        <f>COUNTIF(H69:DL69,"&gt;0")</f>
        <v>10</v>
      </c>
      <c r="G69" s="16">
        <f>SUM(H69:DL69)</f>
        <v>187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  <c r="AT69" s="27">
        <v>0</v>
      </c>
      <c r="AU69" s="27">
        <v>0</v>
      </c>
      <c r="AV69" s="27">
        <v>0</v>
      </c>
      <c r="AW69" s="27">
        <v>0</v>
      </c>
      <c r="AX69" s="27">
        <v>0</v>
      </c>
      <c r="AY69" s="27">
        <v>0</v>
      </c>
      <c r="AZ69" s="27">
        <v>0</v>
      </c>
      <c r="BA69" s="27">
        <v>26</v>
      </c>
      <c r="BB69" s="27">
        <v>0</v>
      </c>
      <c r="BC69" s="27">
        <v>11</v>
      </c>
      <c r="BD69" s="27">
        <v>0</v>
      </c>
      <c r="BE69" s="27">
        <v>0</v>
      </c>
      <c r="BF69" s="27">
        <v>21</v>
      </c>
      <c r="BG69" s="27">
        <v>24</v>
      </c>
      <c r="BH69" s="27">
        <v>0</v>
      </c>
      <c r="BI69" s="27">
        <v>0</v>
      </c>
      <c r="BJ69" s="27">
        <v>0</v>
      </c>
      <c r="BK69" s="28">
        <v>0</v>
      </c>
      <c r="BL69" s="27">
        <v>0</v>
      </c>
      <c r="BM69" s="27">
        <v>0</v>
      </c>
      <c r="BN69" s="27">
        <v>0</v>
      </c>
      <c r="BO69" s="27">
        <v>0</v>
      </c>
      <c r="BP69" s="27">
        <v>0</v>
      </c>
      <c r="BQ69" s="27">
        <v>0</v>
      </c>
      <c r="BR69" s="27">
        <v>0</v>
      </c>
      <c r="BS69" s="27">
        <v>0</v>
      </c>
      <c r="BT69" s="27">
        <v>0</v>
      </c>
      <c r="BU69" s="29">
        <v>21</v>
      </c>
      <c r="BV69" s="27">
        <v>0</v>
      </c>
      <c r="BW69" s="28">
        <v>0</v>
      </c>
      <c r="BX69" s="28">
        <v>8</v>
      </c>
      <c r="BY69" s="28">
        <v>26</v>
      </c>
      <c r="BZ69" s="28">
        <v>11</v>
      </c>
      <c r="CA69" s="28">
        <v>0</v>
      </c>
      <c r="CB69" s="28">
        <v>0</v>
      </c>
      <c r="CC69" s="28">
        <v>0</v>
      </c>
      <c r="CD69" s="28">
        <v>0</v>
      </c>
      <c r="CE69" s="30">
        <v>0</v>
      </c>
      <c r="CF69" s="28">
        <v>27</v>
      </c>
      <c r="CG69" s="28">
        <v>12</v>
      </c>
      <c r="CH69" s="28">
        <v>0</v>
      </c>
      <c r="CI69" s="28">
        <v>0</v>
      </c>
      <c r="CJ69" s="28">
        <v>0</v>
      </c>
      <c r="CK69" s="30">
        <v>0</v>
      </c>
      <c r="CL69" s="28">
        <v>0</v>
      </c>
      <c r="CM69" s="33">
        <v>0</v>
      </c>
      <c r="CN69" s="30">
        <v>0</v>
      </c>
      <c r="CO69" s="28">
        <v>0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8">
        <v>0</v>
      </c>
      <c r="DA69" s="28">
        <v>0</v>
      </c>
      <c r="DB69" s="28">
        <v>0</v>
      </c>
      <c r="DC69" s="28">
        <v>0</v>
      </c>
      <c r="DD69" s="30">
        <v>0</v>
      </c>
      <c r="DE69" s="30">
        <v>0</v>
      </c>
      <c r="DF69" s="28">
        <v>0</v>
      </c>
      <c r="DG69" s="30">
        <v>0</v>
      </c>
      <c r="DH69" s="28">
        <v>0</v>
      </c>
      <c r="DI69" s="28">
        <v>0</v>
      </c>
      <c r="DJ69" s="28">
        <v>0</v>
      </c>
      <c r="DK69" s="28">
        <v>0</v>
      </c>
      <c r="DL69" s="30"/>
    </row>
    <row r="70" spans="1:116" s="17" customFormat="1" ht="17.25" customHeight="1">
      <c r="A70" s="12">
        <v>68</v>
      </c>
      <c r="B70" s="13" t="s">
        <v>32</v>
      </c>
      <c r="C70" s="13" t="s">
        <v>33</v>
      </c>
      <c r="D70" s="13" t="s">
        <v>5</v>
      </c>
      <c r="E70" s="19">
        <v>20498</v>
      </c>
      <c r="F70" s="15">
        <f>COUNTIF(H70:DL70,"&gt;0")</f>
        <v>7</v>
      </c>
      <c r="G70" s="16">
        <f>SUM(H70:DL70)</f>
        <v>181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35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11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44</v>
      </c>
      <c r="BB70" s="27">
        <v>0</v>
      </c>
      <c r="BC70" s="27">
        <v>0</v>
      </c>
      <c r="BD70" s="27">
        <v>0</v>
      </c>
      <c r="BE70" s="27">
        <v>11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8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9">
        <v>0</v>
      </c>
      <c r="BV70" s="27">
        <v>52</v>
      </c>
      <c r="BW70" s="28">
        <v>0</v>
      </c>
      <c r="BX70" s="28">
        <v>0</v>
      </c>
      <c r="BY70" s="28">
        <v>0</v>
      </c>
      <c r="BZ70" s="28">
        <v>0</v>
      </c>
      <c r="CA70" s="28">
        <v>0</v>
      </c>
      <c r="CB70" s="28">
        <v>0</v>
      </c>
      <c r="CC70" s="28">
        <v>6</v>
      </c>
      <c r="CD70" s="28">
        <v>0</v>
      </c>
      <c r="CE70" s="30">
        <v>0</v>
      </c>
      <c r="CF70" s="28">
        <v>0</v>
      </c>
      <c r="CG70" s="28">
        <v>0</v>
      </c>
      <c r="CH70" s="28">
        <v>0</v>
      </c>
      <c r="CI70" s="28">
        <v>0</v>
      </c>
      <c r="CJ70" s="28">
        <v>0</v>
      </c>
      <c r="CK70" s="30">
        <v>0</v>
      </c>
      <c r="CL70" s="28">
        <v>0</v>
      </c>
      <c r="CM70" s="33">
        <v>22</v>
      </c>
      <c r="CN70" s="30">
        <v>0</v>
      </c>
      <c r="CO70" s="28">
        <v>0</v>
      </c>
      <c r="CP70" s="28">
        <v>0</v>
      </c>
      <c r="CQ70" s="28">
        <v>0</v>
      </c>
      <c r="CR70" s="28">
        <v>0</v>
      </c>
      <c r="CS70" s="28">
        <v>0</v>
      </c>
      <c r="CT70" s="28">
        <v>0</v>
      </c>
      <c r="CU70" s="28">
        <v>0</v>
      </c>
      <c r="CV70" s="28">
        <v>0</v>
      </c>
      <c r="CW70" s="28">
        <v>0</v>
      </c>
      <c r="CX70" s="28">
        <v>0</v>
      </c>
      <c r="CY70" s="28">
        <v>0</v>
      </c>
      <c r="CZ70" s="28">
        <v>0</v>
      </c>
      <c r="DA70" s="28">
        <v>0</v>
      </c>
      <c r="DB70" s="28">
        <v>0</v>
      </c>
      <c r="DC70" s="28">
        <v>0</v>
      </c>
      <c r="DD70" s="30">
        <v>0</v>
      </c>
      <c r="DE70" s="30">
        <v>0</v>
      </c>
      <c r="DF70" s="28">
        <v>0</v>
      </c>
      <c r="DG70" s="30">
        <v>0</v>
      </c>
      <c r="DH70" s="28">
        <v>0</v>
      </c>
      <c r="DI70" s="28">
        <v>0</v>
      </c>
      <c r="DJ70" s="28">
        <v>0</v>
      </c>
      <c r="DK70" s="28">
        <v>0</v>
      </c>
      <c r="DL70" s="30"/>
    </row>
    <row r="71" spans="1:116" s="17" customFormat="1" ht="17.25" customHeight="1">
      <c r="A71" s="12">
        <v>69</v>
      </c>
      <c r="B71" s="13" t="s">
        <v>58</v>
      </c>
      <c r="C71" s="13" t="s">
        <v>59</v>
      </c>
      <c r="D71" s="13" t="s">
        <v>4</v>
      </c>
      <c r="E71" s="18"/>
      <c r="F71" s="15">
        <f>COUNTIF(H71:DL71,"&gt;0")</f>
        <v>8</v>
      </c>
      <c r="G71" s="16">
        <f>SUM(H71:DL71)</f>
        <v>181</v>
      </c>
      <c r="H71" s="27">
        <v>26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31</v>
      </c>
      <c r="Q71" s="27">
        <v>0</v>
      </c>
      <c r="R71" s="27">
        <v>22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8">
        <v>0</v>
      </c>
      <c r="AQ71" s="27">
        <v>0</v>
      </c>
      <c r="AR71" s="27">
        <v>0</v>
      </c>
      <c r="AS71" s="27">
        <v>0</v>
      </c>
      <c r="AT71" s="27">
        <v>0</v>
      </c>
      <c r="AU71" s="27">
        <v>0</v>
      </c>
      <c r="AV71" s="27">
        <v>0</v>
      </c>
      <c r="AW71" s="27">
        <v>0</v>
      </c>
      <c r="AX71" s="27">
        <v>0</v>
      </c>
      <c r="AY71" s="27">
        <v>0</v>
      </c>
      <c r="AZ71" s="27">
        <v>0</v>
      </c>
      <c r="BA71" s="27">
        <v>0</v>
      </c>
      <c r="BB71" s="27">
        <v>0</v>
      </c>
      <c r="BC71" s="27">
        <v>0</v>
      </c>
      <c r="BD71" s="27">
        <v>0</v>
      </c>
      <c r="BE71" s="27">
        <v>0</v>
      </c>
      <c r="BF71" s="27">
        <v>0</v>
      </c>
      <c r="BG71" s="27">
        <v>0</v>
      </c>
      <c r="BH71" s="27">
        <v>0</v>
      </c>
      <c r="BI71" s="27">
        <v>0</v>
      </c>
      <c r="BJ71" s="27">
        <v>0</v>
      </c>
      <c r="BK71" s="28">
        <v>0</v>
      </c>
      <c r="BL71" s="27">
        <v>0</v>
      </c>
      <c r="BM71" s="27">
        <v>0</v>
      </c>
      <c r="BN71" s="27">
        <v>0</v>
      </c>
      <c r="BO71" s="27">
        <v>0</v>
      </c>
      <c r="BP71" s="27">
        <v>0</v>
      </c>
      <c r="BQ71" s="27">
        <v>0</v>
      </c>
      <c r="BR71" s="27">
        <v>0</v>
      </c>
      <c r="BS71" s="27">
        <v>0</v>
      </c>
      <c r="BT71" s="27">
        <v>0</v>
      </c>
      <c r="BU71" s="29">
        <v>0</v>
      </c>
      <c r="BV71" s="27">
        <v>0</v>
      </c>
      <c r="BW71" s="28">
        <v>0</v>
      </c>
      <c r="BX71" s="28">
        <v>0</v>
      </c>
      <c r="BY71" s="28">
        <v>21</v>
      </c>
      <c r="BZ71" s="28">
        <v>0</v>
      </c>
      <c r="CA71" s="28">
        <v>0</v>
      </c>
      <c r="CB71" s="28">
        <v>0</v>
      </c>
      <c r="CC71" s="28">
        <v>0</v>
      </c>
      <c r="CD71" s="28">
        <v>0</v>
      </c>
      <c r="CE71" s="30">
        <v>0</v>
      </c>
      <c r="CF71" s="28">
        <v>24</v>
      </c>
      <c r="CG71" s="28">
        <v>0</v>
      </c>
      <c r="CH71" s="28">
        <v>0</v>
      </c>
      <c r="CI71" s="28">
        <v>0</v>
      </c>
      <c r="CJ71" s="28">
        <v>0</v>
      </c>
      <c r="CK71" s="30">
        <v>0</v>
      </c>
      <c r="CL71" s="28">
        <v>0</v>
      </c>
      <c r="CM71" s="33">
        <v>0</v>
      </c>
      <c r="CN71" s="30">
        <v>0</v>
      </c>
      <c r="CO71" s="28">
        <v>0</v>
      </c>
      <c r="CP71" s="28">
        <v>0</v>
      </c>
      <c r="CQ71" s="28">
        <v>0</v>
      </c>
      <c r="CR71" s="28">
        <v>0</v>
      </c>
      <c r="CS71" s="28">
        <v>0</v>
      </c>
      <c r="CT71" s="28">
        <v>0</v>
      </c>
      <c r="CU71" s="28">
        <v>0</v>
      </c>
      <c r="CV71" s="28">
        <v>0</v>
      </c>
      <c r="CW71" s="28">
        <v>0</v>
      </c>
      <c r="CX71" s="28">
        <v>0</v>
      </c>
      <c r="CY71" s="28">
        <v>0</v>
      </c>
      <c r="CZ71" s="28">
        <v>0</v>
      </c>
      <c r="DA71" s="28">
        <v>0</v>
      </c>
      <c r="DB71" s="28">
        <v>0</v>
      </c>
      <c r="DC71" s="28">
        <v>23</v>
      </c>
      <c r="DD71" s="30">
        <v>0</v>
      </c>
      <c r="DE71" s="30">
        <v>0</v>
      </c>
      <c r="DF71" s="28">
        <v>11</v>
      </c>
      <c r="DG71" s="30">
        <v>0</v>
      </c>
      <c r="DH71" s="28">
        <v>0</v>
      </c>
      <c r="DI71" s="28">
        <v>0</v>
      </c>
      <c r="DJ71" s="28">
        <v>0</v>
      </c>
      <c r="DK71" s="28">
        <v>23</v>
      </c>
      <c r="DL71" s="30"/>
    </row>
    <row r="72" spans="1:116" s="17" customFormat="1" ht="17.25" customHeight="1">
      <c r="A72" s="12">
        <v>70</v>
      </c>
      <c r="B72" s="13" t="s">
        <v>129</v>
      </c>
      <c r="C72" s="13" t="s">
        <v>138</v>
      </c>
      <c r="D72" s="13" t="s">
        <v>1</v>
      </c>
      <c r="E72" s="18"/>
      <c r="F72" s="15">
        <f>COUNTIF(H72:DL72,"&gt;0")</f>
        <v>3</v>
      </c>
      <c r="G72" s="16">
        <f>SUM(H72:DL72)</f>
        <v>169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74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68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8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8">
        <v>0</v>
      </c>
      <c r="BX72" s="28">
        <v>0</v>
      </c>
      <c r="BY72" s="28">
        <v>0</v>
      </c>
      <c r="BZ72" s="28">
        <v>0</v>
      </c>
      <c r="CA72" s="28">
        <v>0</v>
      </c>
      <c r="CB72" s="28">
        <v>0</v>
      </c>
      <c r="CC72" s="28">
        <v>0</v>
      </c>
      <c r="CD72" s="27">
        <v>0</v>
      </c>
      <c r="CE72" s="30">
        <v>0</v>
      </c>
      <c r="CF72" s="28">
        <v>0</v>
      </c>
      <c r="CG72" s="28">
        <v>0</v>
      </c>
      <c r="CH72" s="28">
        <v>0</v>
      </c>
      <c r="CI72" s="28">
        <v>0</v>
      </c>
      <c r="CJ72" s="28">
        <v>0</v>
      </c>
      <c r="CK72" s="30">
        <v>0</v>
      </c>
      <c r="CL72" s="28">
        <v>0</v>
      </c>
      <c r="CM72" s="33">
        <v>0</v>
      </c>
      <c r="CN72" s="30">
        <v>0</v>
      </c>
      <c r="CO72" s="28">
        <v>0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27</v>
      </c>
      <c r="CW72" s="28">
        <v>0</v>
      </c>
      <c r="CX72" s="28">
        <v>0</v>
      </c>
      <c r="CY72" s="28">
        <v>0</v>
      </c>
      <c r="CZ72" s="28">
        <v>0</v>
      </c>
      <c r="DA72" s="28">
        <v>0</v>
      </c>
      <c r="DB72" s="28">
        <v>0</v>
      </c>
      <c r="DC72" s="28">
        <v>0</v>
      </c>
      <c r="DD72" s="30">
        <v>0</v>
      </c>
      <c r="DE72" s="30">
        <v>0</v>
      </c>
      <c r="DF72" s="28">
        <v>0</v>
      </c>
      <c r="DG72" s="30">
        <v>0</v>
      </c>
      <c r="DH72" s="28">
        <v>0</v>
      </c>
      <c r="DI72" s="28">
        <v>0</v>
      </c>
      <c r="DJ72" s="28">
        <v>0</v>
      </c>
      <c r="DK72" s="28">
        <v>0</v>
      </c>
      <c r="DL72" s="30"/>
    </row>
    <row r="73" spans="1:116" s="17" customFormat="1" ht="17.25" customHeight="1">
      <c r="A73" s="12">
        <v>71</v>
      </c>
      <c r="B73" s="13" t="s">
        <v>18</v>
      </c>
      <c r="C73" s="13" t="s">
        <v>28</v>
      </c>
      <c r="D73" s="13" t="s">
        <v>144</v>
      </c>
      <c r="E73" s="18"/>
      <c r="F73" s="15">
        <f>COUNTIF(H73:DL73,"&gt;0")</f>
        <v>8</v>
      </c>
      <c r="G73" s="16">
        <f>SUM(H73:DL73)</f>
        <v>167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23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21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21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  <c r="AT73" s="27">
        <v>0</v>
      </c>
      <c r="AU73" s="27">
        <v>0</v>
      </c>
      <c r="AV73" s="27">
        <v>0</v>
      </c>
      <c r="AW73" s="27">
        <v>0</v>
      </c>
      <c r="AX73" s="27">
        <v>0</v>
      </c>
      <c r="AY73" s="27">
        <v>0</v>
      </c>
      <c r="AZ73" s="27">
        <v>0</v>
      </c>
      <c r="BA73" s="27">
        <v>0</v>
      </c>
      <c r="BB73" s="27">
        <v>0</v>
      </c>
      <c r="BC73" s="27">
        <v>0</v>
      </c>
      <c r="BD73" s="27">
        <v>0</v>
      </c>
      <c r="BE73" s="27">
        <v>0</v>
      </c>
      <c r="BF73" s="27">
        <v>0</v>
      </c>
      <c r="BG73" s="27">
        <v>0</v>
      </c>
      <c r="BH73" s="27">
        <v>0</v>
      </c>
      <c r="BI73" s="27">
        <v>0</v>
      </c>
      <c r="BJ73" s="27">
        <v>0</v>
      </c>
      <c r="BK73" s="28">
        <v>0</v>
      </c>
      <c r="BL73" s="27">
        <v>0</v>
      </c>
      <c r="BM73" s="27">
        <v>0</v>
      </c>
      <c r="BN73" s="27">
        <v>0</v>
      </c>
      <c r="BO73" s="27">
        <v>0</v>
      </c>
      <c r="BP73" s="27">
        <v>0</v>
      </c>
      <c r="BQ73" s="27">
        <v>0</v>
      </c>
      <c r="BR73" s="27">
        <v>0</v>
      </c>
      <c r="BS73" s="27">
        <v>0</v>
      </c>
      <c r="BT73" s="27">
        <v>0</v>
      </c>
      <c r="BU73" s="27">
        <v>0</v>
      </c>
      <c r="BV73" s="27">
        <v>0</v>
      </c>
      <c r="BW73" s="28">
        <v>0</v>
      </c>
      <c r="BX73" s="28">
        <v>0</v>
      </c>
      <c r="BY73" s="27">
        <v>0</v>
      </c>
      <c r="BZ73" s="27">
        <v>0</v>
      </c>
      <c r="CA73" s="28">
        <v>0</v>
      </c>
      <c r="CB73" s="28">
        <v>0</v>
      </c>
      <c r="CC73" s="28">
        <v>0</v>
      </c>
      <c r="CD73" s="27">
        <v>0</v>
      </c>
      <c r="CE73" s="30">
        <v>0</v>
      </c>
      <c r="CF73" s="28">
        <v>22</v>
      </c>
      <c r="CG73" s="28">
        <v>0</v>
      </c>
      <c r="CH73" s="27">
        <v>0</v>
      </c>
      <c r="CI73" s="28">
        <v>0</v>
      </c>
      <c r="CJ73" s="28">
        <v>22</v>
      </c>
      <c r="CK73" s="30">
        <v>0</v>
      </c>
      <c r="CL73" s="28">
        <v>0</v>
      </c>
      <c r="CM73" s="33">
        <v>0</v>
      </c>
      <c r="CN73" s="30">
        <v>0</v>
      </c>
      <c r="CO73" s="28">
        <v>24</v>
      </c>
      <c r="CP73" s="28">
        <v>0</v>
      </c>
      <c r="CQ73" s="28">
        <v>0</v>
      </c>
      <c r="CR73" s="28">
        <v>0</v>
      </c>
      <c r="CS73" s="28">
        <v>0</v>
      </c>
      <c r="CT73" s="28">
        <v>0</v>
      </c>
      <c r="CU73" s="28">
        <v>0</v>
      </c>
      <c r="CV73" s="28">
        <v>0</v>
      </c>
      <c r="CW73" s="28">
        <v>12</v>
      </c>
      <c r="CX73" s="28">
        <v>0</v>
      </c>
      <c r="CY73" s="28">
        <v>0</v>
      </c>
      <c r="CZ73" s="28">
        <v>0</v>
      </c>
      <c r="DA73" s="28">
        <v>0</v>
      </c>
      <c r="DB73" s="28">
        <v>0</v>
      </c>
      <c r="DC73" s="28">
        <v>22</v>
      </c>
      <c r="DD73" s="30">
        <v>0</v>
      </c>
      <c r="DE73" s="30">
        <v>0</v>
      </c>
      <c r="DF73" s="28">
        <v>0</v>
      </c>
      <c r="DG73" s="30">
        <v>0</v>
      </c>
      <c r="DH73" s="28">
        <v>0</v>
      </c>
      <c r="DI73" s="28">
        <v>0</v>
      </c>
      <c r="DJ73" s="28">
        <v>0</v>
      </c>
      <c r="DK73" s="28">
        <v>0</v>
      </c>
      <c r="DL73" s="30"/>
    </row>
    <row r="74" spans="1:116" s="17" customFormat="1" ht="17.25" customHeight="1">
      <c r="A74" s="12">
        <v>72</v>
      </c>
      <c r="B74" s="13" t="s">
        <v>105</v>
      </c>
      <c r="C74" s="13" t="s">
        <v>106</v>
      </c>
      <c r="D74" s="13" t="s">
        <v>3</v>
      </c>
      <c r="E74" s="18"/>
      <c r="F74" s="15">
        <f>COUNTIF(H74:DL74,"&gt;0")</f>
        <v>7</v>
      </c>
      <c r="G74" s="16">
        <f>SUM(H74:DL74)</f>
        <v>158</v>
      </c>
      <c r="H74" s="27">
        <v>35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15</v>
      </c>
      <c r="X74" s="27">
        <v>0</v>
      </c>
      <c r="Y74" s="27">
        <v>0</v>
      </c>
      <c r="Z74" s="27">
        <v>0</v>
      </c>
      <c r="AA74" s="27">
        <v>7</v>
      </c>
      <c r="AB74" s="27">
        <v>0</v>
      </c>
      <c r="AC74" s="27">
        <v>0</v>
      </c>
      <c r="AD74" s="27">
        <v>0</v>
      </c>
      <c r="AE74" s="27">
        <v>0</v>
      </c>
      <c r="AF74" s="27">
        <v>28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  <c r="AT74" s="27">
        <v>11</v>
      </c>
      <c r="AU74" s="27">
        <v>0</v>
      </c>
      <c r="AV74" s="27">
        <v>0</v>
      </c>
      <c r="AW74" s="27">
        <v>0</v>
      </c>
      <c r="AX74" s="27">
        <v>0</v>
      </c>
      <c r="AY74" s="27">
        <v>0</v>
      </c>
      <c r="AZ74" s="27">
        <v>0</v>
      </c>
      <c r="BA74" s="27">
        <v>38</v>
      </c>
      <c r="BB74" s="27">
        <v>0</v>
      </c>
      <c r="BC74" s="27">
        <v>0</v>
      </c>
      <c r="BD74" s="27">
        <v>0</v>
      </c>
      <c r="BE74" s="27">
        <v>0</v>
      </c>
      <c r="BF74" s="27">
        <v>24</v>
      </c>
      <c r="BG74" s="27">
        <v>0</v>
      </c>
      <c r="BH74" s="27">
        <v>0</v>
      </c>
      <c r="BI74" s="27">
        <v>0</v>
      </c>
      <c r="BJ74" s="27">
        <v>0</v>
      </c>
      <c r="BK74" s="28">
        <v>0</v>
      </c>
      <c r="BL74" s="27">
        <v>0</v>
      </c>
      <c r="BM74" s="27">
        <v>0</v>
      </c>
      <c r="BN74" s="27">
        <v>0</v>
      </c>
      <c r="BO74" s="27">
        <v>0</v>
      </c>
      <c r="BP74" s="27">
        <v>0</v>
      </c>
      <c r="BQ74" s="27">
        <v>0</v>
      </c>
      <c r="BR74" s="27">
        <v>0</v>
      </c>
      <c r="BS74" s="27">
        <v>0</v>
      </c>
      <c r="BT74" s="27">
        <v>0</v>
      </c>
      <c r="BU74" s="27">
        <v>0</v>
      </c>
      <c r="BV74" s="27">
        <v>0</v>
      </c>
      <c r="BW74" s="28">
        <v>0</v>
      </c>
      <c r="BX74" s="28">
        <v>0</v>
      </c>
      <c r="BY74" s="27">
        <v>0</v>
      </c>
      <c r="BZ74" s="27">
        <v>0</v>
      </c>
      <c r="CA74" s="28">
        <v>0</v>
      </c>
      <c r="CB74" s="28">
        <v>0</v>
      </c>
      <c r="CC74" s="28">
        <v>0</v>
      </c>
      <c r="CD74" s="27">
        <v>0</v>
      </c>
      <c r="CE74" s="30">
        <v>0</v>
      </c>
      <c r="CF74" s="28">
        <v>0</v>
      </c>
      <c r="CG74" s="28">
        <v>0</v>
      </c>
      <c r="CH74" s="27">
        <v>0</v>
      </c>
      <c r="CI74" s="28">
        <v>0</v>
      </c>
      <c r="CJ74" s="28">
        <v>0</v>
      </c>
      <c r="CK74" s="30">
        <v>0</v>
      </c>
      <c r="CL74" s="28">
        <v>0</v>
      </c>
      <c r="CM74" s="33">
        <v>0</v>
      </c>
      <c r="CN74" s="30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0</v>
      </c>
      <c r="DA74" s="28">
        <v>0</v>
      </c>
      <c r="DB74" s="28">
        <v>0</v>
      </c>
      <c r="DC74" s="28">
        <v>0</v>
      </c>
      <c r="DD74" s="30">
        <v>0</v>
      </c>
      <c r="DE74" s="30">
        <v>0</v>
      </c>
      <c r="DF74" s="28">
        <v>0</v>
      </c>
      <c r="DG74" s="30">
        <v>0</v>
      </c>
      <c r="DH74" s="28">
        <v>0</v>
      </c>
      <c r="DI74" s="28">
        <v>0</v>
      </c>
      <c r="DJ74" s="28">
        <v>0</v>
      </c>
      <c r="DK74" s="28">
        <v>0</v>
      </c>
      <c r="DL74" s="30"/>
    </row>
    <row r="75" spans="1:116" s="17" customFormat="1" ht="17.25" customHeight="1">
      <c r="A75" s="12">
        <v>73</v>
      </c>
      <c r="B75" s="13" t="s">
        <v>140</v>
      </c>
      <c r="C75" s="13" t="s">
        <v>141</v>
      </c>
      <c r="D75" s="13" t="s">
        <v>88</v>
      </c>
      <c r="E75" s="18"/>
      <c r="F75" s="15">
        <f>COUNTIF(H75:DL75,"&gt;0")</f>
        <v>6</v>
      </c>
      <c r="G75" s="16">
        <f>SUM(H75:DL75)</f>
        <v>157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26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39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  <c r="AW75" s="27">
        <v>0</v>
      </c>
      <c r="AX75" s="27">
        <v>0</v>
      </c>
      <c r="AY75" s="27">
        <v>0</v>
      </c>
      <c r="AZ75" s="27">
        <v>0</v>
      </c>
      <c r="BA75" s="27">
        <v>23</v>
      </c>
      <c r="BB75" s="27">
        <v>0</v>
      </c>
      <c r="BC75" s="27">
        <v>0</v>
      </c>
      <c r="BD75" s="27">
        <v>0</v>
      </c>
      <c r="BE75" s="27">
        <v>0</v>
      </c>
      <c r="BF75" s="27">
        <v>0</v>
      </c>
      <c r="BG75" s="27">
        <v>0</v>
      </c>
      <c r="BH75" s="27">
        <v>0</v>
      </c>
      <c r="BI75" s="27">
        <v>0</v>
      </c>
      <c r="BJ75" s="27">
        <v>0</v>
      </c>
      <c r="BK75" s="28">
        <v>0</v>
      </c>
      <c r="BL75" s="27">
        <v>0</v>
      </c>
      <c r="BM75" s="27">
        <v>0</v>
      </c>
      <c r="BN75" s="27">
        <v>0</v>
      </c>
      <c r="BO75" s="27">
        <v>0</v>
      </c>
      <c r="BP75" s="27">
        <v>0</v>
      </c>
      <c r="BQ75" s="27">
        <v>0</v>
      </c>
      <c r="BR75" s="27">
        <v>0</v>
      </c>
      <c r="BS75" s="27">
        <v>0</v>
      </c>
      <c r="BT75" s="27">
        <v>0</v>
      </c>
      <c r="BU75" s="27">
        <v>0</v>
      </c>
      <c r="BV75" s="27">
        <v>0</v>
      </c>
      <c r="BW75" s="28">
        <v>0</v>
      </c>
      <c r="BX75" s="28">
        <v>0</v>
      </c>
      <c r="BY75" s="27">
        <v>0</v>
      </c>
      <c r="BZ75" s="27">
        <v>0</v>
      </c>
      <c r="CA75" s="28">
        <v>0</v>
      </c>
      <c r="CB75" s="28">
        <v>0</v>
      </c>
      <c r="CC75" s="28">
        <v>0</v>
      </c>
      <c r="CD75" s="27">
        <v>0</v>
      </c>
      <c r="CE75" s="30">
        <v>0</v>
      </c>
      <c r="CF75" s="28">
        <v>0</v>
      </c>
      <c r="CG75" s="28">
        <v>0</v>
      </c>
      <c r="CH75" s="27">
        <v>0</v>
      </c>
      <c r="CI75" s="28">
        <v>0</v>
      </c>
      <c r="CJ75" s="28">
        <v>0</v>
      </c>
      <c r="CK75" s="27">
        <v>0</v>
      </c>
      <c r="CL75" s="28">
        <v>0</v>
      </c>
      <c r="CM75" s="33">
        <v>0</v>
      </c>
      <c r="CN75" s="30">
        <v>0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17</v>
      </c>
      <c r="CV75" s="28">
        <v>0</v>
      </c>
      <c r="CW75" s="28">
        <v>0</v>
      </c>
      <c r="CX75" s="28">
        <v>0</v>
      </c>
      <c r="CY75" s="28">
        <v>0</v>
      </c>
      <c r="CZ75" s="28">
        <v>0</v>
      </c>
      <c r="DA75" s="28">
        <v>0</v>
      </c>
      <c r="DB75" s="28">
        <v>0</v>
      </c>
      <c r="DC75" s="28">
        <v>26</v>
      </c>
      <c r="DD75" s="30">
        <v>0</v>
      </c>
      <c r="DE75" s="30">
        <v>0</v>
      </c>
      <c r="DF75" s="28">
        <v>0</v>
      </c>
      <c r="DG75" s="30">
        <v>0</v>
      </c>
      <c r="DH75" s="28">
        <v>0</v>
      </c>
      <c r="DI75" s="28">
        <v>0</v>
      </c>
      <c r="DJ75" s="28">
        <v>0</v>
      </c>
      <c r="DK75" s="28">
        <v>26</v>
      </c>
      <c r="DL75" s="30"/>
    </row>
    <row r="76" spans="1:116" s="17" customFormat="1" ht="17.25" customHeight="1">
      <c r="A76" s="12">
        <v>74</v>
      </c>
      <c r="B76" s="13" t="s">
        <v>130</v>
      </c>
      <c r="C76" s="13" t="s">
        <v>13</v>
      </c>
      <c r="D76" s="13" t="s">
        <v>2</v>
      </c>
      <c r="E76" s="18"/>
      <c r="F76" s="15">
        <f>COUNTIF(H76:DL76,"&gt;0")</f>
        <v>5</v>
      </c>
      <c r="G76" s="16">
        <f>SUM(H76:DL76)</f>
        <v>155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23</v>
      </c>
      <c r="V76" s="27">
        <v>30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26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8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33</v>
      </c>
      <c r="BW76" s="28">
        <v>0</v>
      </c>
      <c r="BX76" s="28">
        <v>0</v>
      </c>
      <c r="BY76" s="27">
        <v>0</v>
      </c>
      <c r="BZ76" s="27">
        <v>0</v>
      </c>
      <c r="CA76" s="28">
        <v>0</v>
      </c>
      <c r="CB76" s="28">
        <v>0</v>
      </c>
      <c r="CC76" s="28">
        <v>0</v>
      </c>
      <c r="CD76" s="27">
        <v>0</v>
      </c>
      <c r="CE76" s="30">
        <v>0</v>
      </c>
      <c r="CF76" s="28">
        <v>0</v>
      </c>
      <c r="CG76" s="27">
        <v>0</v>
      </c>
      <c r="CH76" s="27">
        <v>0</v>
      </c>
      <c r="CI76" s="28">
        <v>0</v>
      </c>
      <c r="CJ76" s="28">
        <v>0</v>
      </c>
      <c r="CK76" s="27">
        <v>0</v>
      </c>
      <c r="CL76" s="28">
        <v>0</v>
      </c>
      <c r="CM76" s="33">
        <v>0</v>
      </c>
      <c r="CN76" s="30">
        <v>0</v>
      </c>
      <c r="CO76" s="27">
        <v>0</v>
      </c>
      <c r="CP76" s="28">
        <v>0</v>
      </c>
      <c r="CQ76" s="28">
        <v>0</v>
      </c>
      <c r="CR76" s="28">
        <v>0</v>
      </c>
      <c r="CS76" s="28">
        <v>0</v>
      </c>
      <c r="CT76" s="28">
        <v>0</v>
      </c>
      <c r="CU76" s="28">
        <v>0</v>
      </c>
      <c r="CV76" s="28">
        <v>0</v>
      </c>
      <c r="CW76" s="28">
        <v>0</v>
      </c>
      <c r="CX76" s="28">
        <v>0</v>
      </c>
      <c r="CY76" s="28">
        <v>0</v>
      </c>
      <c r="CZ76" s="28">
        <v>0</v>
      </c>
      <c r="DA76" s="28">
        <v>0</v>
      </c>
      <c r="DB76" s="28">
        <v>43</v>
      </c>
      <c r="DC76" s="28">
        <v>0</v>
      </c>
      <c r="DD76" s="30">
        <v>0</v>
      </c>
      <c r="DE76" s="30">
        <v>0</v>
      </c>
      <c r="DF76" s="28">
        <v>0</v>
      </c>
      <c r="DG76" s="30">
        <v>0</v>
      </c>
      <c r="DH76" s="28">
        <v>0</v>
      </c>
      <c r="DI76" s="28">
        <v>0</v>
      </c>
      <c r="DJ76" s="28">
        <v>0</v>
      </c>
      <c r="DK76" s="28">
        <v>0</v>
      </c>
      <c r="DL76" s="30"/>
    </row>
    <row r="77" spans="1:116" s="17" customFormat="1" ht="17.25" customHeight="1">
      <c r="A77" s="12">
        <v>75</v>
      </c>
      <c r="B77" s="13" t="s">
        <v>91</v>
      </c>
      <c r="C77" s="13" t="s">
        <v>22</v>
      </c>
      <c r="D77" s="13" t="s">
        <v>1</v>
      </c>
      <c r="E77" s="18"/>
      <c r="F77" s="15">
        <f>COUNTIF(H77:DL77,"&gt;0")</f>
        <v>8</v>
      </c>
      <c r="G77" s="16">
        <f>SUM(H77:DL77)</f>
        <v>151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16</v>
      </c>
      <c r="AP77" s="27">
        <v>0</v>
      </c>
      <c r="AQ77" s="27">
        <v>0</v>
      </c>
      <c r="AR77" s="27">
        <v>16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17</v>
      </c>
      <c r="BK77" s="28">
        <v>0</v>
      </c>
      <c r="BL77" s="27">
        <v>0</v>
      </c>
      <c r="BM77" s="27">
        <v>0</v>
      </c>
      <c r="BN77" s="27">
        <v>17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8">
        <v>12</v>
      </c>
      <c r="BX77" s="28">
        <v>0</v>
      </c>
      <c r="BY77" s="27">
        <v>0</v>
      </c>
      <c r="BZ77" s="27">
        <v>0</v>
      </c>
      <c r="CA77" s="28">
        <v>0</v>
      </c>
      <c r="CB77" s="28">
        <v>0</v>
      </c>
      <c r="CC77" s="28">
        <v>0</v>
      </c>
      <c r="CD77" s="27">
        <v>16</v>
      </c>
      <c r="CE77" s="30">
        <v>0</v>
      </c>
      <c r="CF77" s="28">
        <v>0</v>
      </c>
      <c r="CG77" s="27">
        <v>0</v>
      </c>
      <c r="CH77" s="27">
        <v>0</v>
      </c>
      <c r="CI77" s="28">
        <v>0</v>
      </c>
      <c r="CJ77" s="28">
        <v>0</v>
      </c>
      <c r="CK77" s="27">
        <v>35</v>
      </c>
      <c r="CL77" s="28">
        <v>0</v>
      </c>
      <c r="CM77" s="33">
        <v>0</v>
      </c>
      <c r="CN77" s="30">
        <v>0</v>
      </c>
      <c r="CO77" s="27">
        <v>22</v>
      </c>
      <c r="CP77" s="28">
        <v>0</v>
      </c>
      <c r="CQ77" s="28">
        <v>0</v>
      </c>
      <c r="CR77" s="28">
        <v>0</v>
      </c>
      <c r="CS77" s="28">
        <v>0</v>
      </c>
      <c r="CT77" s="28">
        <v>0</v>
      </c>
      <c r="CU77" s="28">
        <v>0</v>
      </c>
      <c r="CV77" s="28">
        <v>0</v>
      </c>
      <c r="CW77" s="28">
        <v>0</v>
      </c>
      <c r="CX77" s="28">
        <v>0</v>
      </c>
      <c r="CY77" s="28">
        <v>0</v>
      </c>
      <c r="CZ77" s="28">
        <v>0</v>
      </c>
      <c r="DA77" s="28">
        <v>0</v>
      </c>
      <c r="DB77" s="28">
        <v>0</v>
      </c>
      <c r="DC77" s="28">
        <v>0</v>
      </c>
      <c r="DD77" s="30">
        <v>0</v>
      </c>
      <c r="DE77" s="30">
        <v>0</v>
      </c>
      <c r="DF77" s="28">
        <v>0</v>
      </c>
      <c r="DG77" s="30">
        <v>0</v>
      </c>
      <c r="DH77" s="28">
        <v>0</v>
      </c>
      <c r="DI77" s="28">
        <v>0</v>
      </c>
      <c r="DJ77" s="28">
        <v>0</v>
      </c>
      <c r="DK77" s="28">
        <v>0</v>
      </c>
      <c r="DL77" s="30"/>
    </row>
    <row r="78" spans="1:116" s="17" customFormat="1" ht="17.25" customHeight="1">
      <c r="A78" s="12">
        <v>76</v>
      </c>
      <c r="B78" s="13" t="s">
        <v>94</v>
      </c>
      <c r="C78" s="13" t="s">
        <v>38</v>
      </c>
      <c r="D78" s="13" t="s">
        <v>1</v>
      </c>
      <c r="E78" s="19"/>
      <c r="F78" s="15">
        <f>COUNTIF(H78:DL78,"&gt;0")</f>
        <v>4</v>
      </c>
      <c r="G78" s="16">
        <f>SUM(H78:DL78)</f>
        <v>134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33</v>
      </c>
      <c r="AL78" s="27">
        <v>0</v>
      </c>
      <c r="AM78" s="27">
        <v>0</v>
      </c>
      <c r="AN78" s="27">
        <v>0</v>
      </c>
      <c r="AO78" s="27">
        <v>0</v>
      </c>
      <c r="AP78" s="28">
        <v>29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40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8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32</v>
      </c>
      <c r="BW78" s="28">
        <v>0</v>
      </c>
      <c r="BX78" s="28">
        <v>0</v>
      </c>
      <c r="BY78" s="28">
        <v>0</v>
      </c>
      <c r="BZ78" s="27">
        <v>0</v>
      </c>
      <c r="CA78" s="28">
        <v>0</v>
      </c>
      <c r="CB78" s="28">
        <v>0</v>
      </c>
      <c r="CC78" s="28">
        <v>0</v>
      </c>
      <c r="CD78" s="28">
        <v>0</v>
      </c>
      <c r="CE78" s="30">
        <v>0</v>
      </c>
      <c r="CF78" s="28">
        <v>0</v>
      </c>
      <c r="CG78" s="27">
        <v>0</v>
      </c>
      <c r="CH78" s="27">
        <v>0</v>
      </c>
      <c r="CI78" s="28">
        <v>0</v>
      </c>
      <c r="CJ78" s="28">
        <v>0</v>
      </c>
      <c r="CK78" s="30">
        <v>0</v>
      </c>
      <c r="CL78" s="28">
        <v>0</v>
      </c>
      <c r="CM78" s="33">
        <v>0</v>
      </c>
      <c r="CN78" s="30">
        <v>0</v>
      </c>
      <c r="CO78" s="28">
        <v>0</v>
      </c>
      <c r="CP78" s="28">
        <v>0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0</v>
      </c>
      <c r="CZ78" s="28">
        <v>0</v>
      </c>
      <c r="DA78" s="28">
        <v>0</v>
      </c>
      <c r="DB78" s="28">
        <v>0</v>
      </c>
      <c r="DC78" s="30">
        <v>0</v>
      </c>
      <c r="DD78" s="30">
        <v>0</v>
      </c>
      <c r="DE78" s="30">
        <v>0</v>
      </c>
      <c r="DF78" s="28">
        <v>0</v>
      </c>
      <c r="DG78" s="30">
        <v>0</v>
      </c>
      <c r="DH78" s="28">
        <v>0</v>
      </c>
      <c r="DI78" s="28">
        <v>0</v>
      </c>
      <c r="DJ78" s="28">
        <v>0</v>
      </c>
      <c r="DK78" s="28">
        <v>0</v>
      </c>
      <c r="DL78" s="30"/>
    </row>
    <row r="79" spans="1:116" s="17" customFormat="1" ht="17.25" customHeight="1">
      <c r="A79" s="12">
        <v>77</v>
      </c>
      <c r="B79" s="13" t="s">
        <v>115</v>
      </c>
      <c r="C79" s="13" t="s">
        <v>35</v>
      </c>
      <c r="D79" s="13" t="s">
        <v>3</v>
      </c>
      <c r="E79" s="18"/>
      <c r="F79" s="15">
        <f>COUNTIF(H79:DL79,"&gt;0")</f>
        <v>4</v>
      </c>
      <c r="G79" s="16">
        <f>SUM(H79:DL79)</f>
        <v>134</v>
      </c>
      <c r="H79" s="27">
        <v>30</v>
      </c>
      <c r="I79" s="27">
        <v>0</v>
      </c>
      <c r="J79" s="27">
        <v>28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50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8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8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26</v>
      </c>
      <c r="BW79" s="28">
        <v>0</v>
      </c>
      <c r="BX79" s="28">
        <v>0</v>
      </c>
      <c r="BY79" s="28">
        <v>0</v>
      </c>
      <c r="BZ79" s="27">
        <v>0</v>
      </c>
      <c r="CA79" s="28">
        <v>0</v>
      </c>
      <c r="CB79" s="28">
        <v>0</v>
      </c>
      <c r="CC79" s="28">
        <v>0</v>
      </c>
      <c r="CD79" s="28">
        <v>0</v>
      </c>
      <c r="CE79" s="30">
        <v>0</v>
      </c>
      <c r="CF79" s="28">
        <v>0</v>
      </c>
      <c r="CG79" s="27">
        <v>0</v>
      </c>
      <c r="CH79" s="27">
        <v>0</v>
      </c>
      <c r="CI79" s="28">
        <v>0</v>
      </c>
      <c r="CJ79" s="28">
        <v>0</v>
      </c>
      <c r="CK79" s="30">
        <v>0</v>
      </c>
      <c r="CL79" s="28">
        <v>0</v>
      </c>
      <c r="CM79" s="33">
        <v>0</v>
      </c>
      <c r="CN79" s="30">
        <v>0</v>
      </c>
      <c r="CO79" s="28">
        <v>0</v>
      </c>
      <c r="CP79" s="28">
        <v>0</v>
      </c>
      <c r="CQ79" s="28">
        <v>0</v>
      </c>
      <c r="CR79" s="28">
        <v>0</v>
      </c>
      <c r="CS79" s="28">
        <v>0</v>
      </c>
      <c r="CT79" s="28">
        <v>0</v>
      </c>
      <c r="CU79" s="28">
        <v>0</v>
      </c>
      <c r="CV79" s="28">
        <v>0</v>
      </c>
      <c r="CW79" s="28">
        <v>0</v>
      </c>
      <c r="CX79" s="28">
        <v>0</v>
      </c>
      <c r="CY79" s="28">
        <v>0</v>
      </c>
      <c r="CZ79" s="28">
        <v>0</v>
      </c>
      <c r="DA79" s="28">
        <v>0</v>
      </c>
      <c r="DB79" s="30">
        <v>0</v>
      </c>
      <c r="DC79" s="30">
        <v>0</v>
      </c>
      <c r="DD79" s="30">
        <v>0</v>
      </c>
      <c r="DE79" s="30">
        <v>0</v>
      </c>
      <c r="DF79" s="28">
        <v>0</v>
      </c>
      <c r="DG79" s="30">
        <v>0</v>
      </c>
      <c r="DH79" s="28">
        <v>0</v>
      </c>
      <c r="DI79" s="28">
        <v>0</v>
      </c>
      <c r="DJ79" s="28">
        <v>0</v>
      </c>
      <c r="DK79" s="30">
        <v>0</v>
      </c>
      <c r="DL79" s="30"/>
    </row>
    <row r="80" spans="1:116" s="17" customFormat="1" ht="17.25" customHeight="1">
      <c r="A80" s="12">
        <v>78</v>
      </c>
      <c r="B80" s="13" t="s">
        <v>194</v>
      </c>
      <c r="C80" s="13" t="s">
        <v>98</v>
      </c>
      <c r="D80" s="13" t="s">
        <v>1</v>
      </c>
      <c r="E80" s="18"/>
      <c r="F80" s="15">
        <f>COUNTIF(H80:DL80,"&gt;0")</f>
        <v>4</v>
      </c>
      <c r="G80" s="16">
        <f>SUM(H80:DL80)</f>
        <v>130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8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23</v>
      </c>
      <c r="BH80" s="27">
        <v>0</v>
      </c>
      <c r="BI80" s="27">
        <v>0</v>
      </c>
      <c r="BJ80" s="27">
        <v>0</v>
      </c>
      <c r="BK80" s="28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37</v>
      </c>
      <c r="BW80" s="28">
        <v>0</v>
      </c>
      <c r="BX80" s="28">
        <v>0</v>
      </c>
      <c r="BY80" s="27">
        <v>34</v>
      </c>
      <c r="BZ80" s="27">
        <v>0</v>
      </c>
      <c r="CA80" s="28">
        <v>0</v>
      </c>
      <c r="CB80" s="28">
        <v>0</v>
      </c>
      <c r="CC80" s="28">
        <v>0</v>
      </c>
      <c r="CD80" s="27">
        <v>0</v>
      </c>
      <c r="CE80" s="30">
        <v>0</v>
      </c>
      <c r="CF80" s="28">
        <v>36</v>
      </c>
      <c r="CG80" s="27">
        <v>0</v>
      </c>
      <c r="CH80" s="27">
        <v>0</v>
      </c>
      <c r="CI80" s="28">
        <v>0</v>
      </c>
      <c r="CJ80" s="28">
        <v>0</v>
      </c>
      <c r="CK80" s="27">
        <v>0</v>
      </c>
      <c r="CL80" s="28">
        <v>0</v>
      </c>
      <c r="CM80" s="33">
        <v>0</v>
      </c>
      <c r="CN80" s="30">
        <v>0</v>
      </c>
      <c r="CO80" s="27">
        <v>0</v>
      </c>
      <c r="CP80" s="28">
        <v>0</v>
      </c>
      <c r="CQ80" s="28">
        <v>0</v>
      </c>
      <c r="CR80" s="28">
        <v>0</v>
      </c>
      <c r="CS80" s="28">
        <v>0</v>
      </c>
      <c r="CT80" s="28">
        <v>0</v>
      </c>
      <c r="CU80" s="27">
        <v>0</v>
      </c>
      <c r="CV80" s="28">
        <v>0</v>
      </c>
      <c r="CW80" s="28">
        <v>0</v>
      </c>
      <c r="CX80" s="28">
        <v>0</v>
      </c>
      <c r="CY80" s="28">
        <v>0</v>
      </c>
      <c r="CZ80" s="28">
        <v>0</v>
      </c>
      <c r="DA80" s="28">
        <v>0</v>
      </c>
      <c r="DB80" s="30">
        <v>0</v>
      </c>
      <c r="DC80" s="28">
        <v>0</v>
      </c>
      <c r="DD80" s="30">
        <v>0</v>
      </c>
      <c r="DE80" s="30">
        <v>0</v>
      </c>
      <c r="DF80" s="28">
        <v>0</v>
      </c>
      <c r="DG80" s="30">
        <v>0</v>
      </c>
      <c r="DH80" s="28">
        <v>0</v>
      </c>
      <c r="DI80" s="28">
        <v>0</v>
      </c>
      <c r="DJ80" s="28">
        <v>0</v>
      </c>
      <c r="DK80" s="28">
        <v>0</v>
      </c>
      <c r="DL80" s="30"/>
    </row>
    <row r="81" spans="1:116" s="17" customFormat="1" ht="17.25" customHeight="1">
      <c r="A81" s="12">
        <v>79</v>
      </c>
      <c r="B81" s="13" t="s">
        <v>74</v>
      </c>
      <c r="C81" s="13" t="s">
        <v>75</v>
      </c>
      <c r="D81" s="13" t="s">
        <v>1</v>
      </c>
      <c r="E81" s="19"/>
      <c r="F81" s="15">
        <f>COUNTIF(H81:DL81,"&gt;0")</f>
        <v>4</v>
      </c>
      <c r="G81" s="16">
        <f>SUM(H81:DL81)</f>
        <v>100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29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26</v>
      </c>
      <c r="AL81" s="27">
        <v>0</v>
      </c>
      <c r="AM81" s="27">
        <v>0</v>
      </c>
      <c r="AN81" s="27">
        <v>0</v>
      </c>
      <c r="AO81" s="27">
        <v>0</v>
      </c>
      <c r="AP81" s="28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8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29</v>
      </c>
      <c r="BW81" s="28">
        <v>0</v>
      </c>
      <c r="BX81" s="28">
        <v>0</v>
      </c>
      <c r="BY81" s="28">
        <v>0</v>
      </c>
      <c r="BZ81" s="27">
        <v>0</v>
      </c>
      <c r="CA81" s="28">
        <v>0</v>
      </c>
      <c r="CB81" s="28">
        <v>0</v>
      </c>
      <c r="CC81" s="28">
        <v>0</v>
      </c>
      <c r="CD81" s="28">
        <v>0</v>
      </c>
      <c r="CE81" s="30">
        <v>0</v>
      </c>
      <c r="CF81" s="28">
        <v>0</v>
      </c>
      <c r="CG81" s="27">
        <v>0</v>
      </c>
      <c r="CH81" s="27">
        <v>0</v>
      </c>
      <c r="CI81" s="28">
        <v>0</v>
      </c>
      <c r="CJ81" s="28">
        <v>0</v>
      </c>
      <c r="CK81" s="27">
        <v>0</v>
      </c>
      <c r="CL81" s="28">
        <v>0</v>
      </c>
      <c r="CM81" s="33">
        <v>0</v>
      </c>
      <c r="CN81" s="30">
        <v>0</v>
      </c>
      <c r="CO81" s="27">
        <v>0</v>
      </c>
      <c r="CP81" s="28">
        <v>0</v>
      </c>
      <c r="CQ81" s="28">
        <v>0</v>
      </c>
      <c r="CR81" s="28">
        <v>0</v>
      </c>
      <c r="CS81" s="28">
        <v>0</v>
      </c>
      <c r="CT81" s="28">
        <v>0</v>
      </c>
      <c r="CU81" s="30">
        <v>16</v>
      </c>
      <c r="CV81" s="28">
        <v>0</v>
      </c>
      <c r="CW81" s="28">
        <v>0</v>
      </c>
      <c r="CX81" s="28">
        <v>0</v>
      </c>
      <c r="CY81" s="28">
        <v>0</v>
      </c>
      <c r="CZ81" s="28">
        <v>0</v>
      </c>
      <c r="DA81" s="28">
        <v>0</v>
      </c>
      <c r="DB81" s="30">
        <v>0</v>
      </c>
      <c r="DC81" s="30">
        <v>0</v>
      </c>
      <c r="DD81" s="30">
        <v>0</v>
      </c>
      <c r="DE81" s="30">
        <v>0</v>
      </c>
      <c r="DF81" s="28">
        <v>0</v>
      </c>
      <c r="DG81" s="30">
        <v>0</v>
      </c>
      <c r="DH81" s="28">
        <v>0</v>
      </c>
      <c r="DI81" s="28">
        <v>0</v>
      </c>
      <c r="DJ81" s="28">
        <v>0</v>
      </c>
      <c r="DK81" s="28">
        <v>0</v>
      </c>
      <c r="DL81" s="30"/>
    </row>
    <row r="82" spans="1:116" s="17" customFormat="1" ht="17.25" customHeight="1">
      <c r="A82" s="12">
        <v>80</v>
      </c>
      <c r="B82" s="13" t="s">
        <v>244</v>
      </c>
      <c r="C82" s="13" t="s">
        <v>245</v>
      </c>
      <c r="D82" s="13" t="s">
        <v>47</v>
      </c>
      <c r="E82" s="18"/>
      <c r="F82" s="15">
        <f>COUNTIF(H82:DL82,"&gt;0")</f>
        <v>3</v>
      </c>
      <c r="G82" s="16">
        <f>SUM(H82:DL82)</f>
        <v>87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8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8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8">
        <v>0</v>
      </c>
      <c r="BX82" s="28">
        <v>0</v>
      </c>
      <c r="BY82" s="28">
        <v>0</v>
      </c>
      <c r="BZ82" s="27">
        <v>0</v>
      </c>
      <c r="CA82" s="28">
        <v>0</v>
      </c>
      <c r="CB82" s="28">
        <v>0</v>
      </c>
      <c r="CC82" s="28">
        <v>0</v>
      </c>
      <c r="CD82" s="28">
        <v>0</v>
      </c>
      <c r="CE82" s="30">
        <v>0</v>
      </c>
      <c r="CF82" s="28">
        <v>0</v>
      </c>
      <c r="CG82" s="27">
        <v>0</v>
      </c>
      <c r="CH82" s="27">
        <v>0</v>
      </c>
      <c r="CI82" s="28">
        <v>0</v>
      </c>
      <c r="CJ82" s="28">
        <v>0</v>
      </c>
      <c r="CK82" s="27">
        <v>0</v>
      </c>
      <c r="CL82" s="28">
        <v>0</v>
      </c>
      <c r="CM82" s="28">
        <v>0</v>
      </c>
      <c r="CN82" s="30">
        <v>0</v>
      </c>
      <c r="CO82" s="27">
        <v>0</v>
      </c>
      <c r="CP82" s="28">
        <v>0</v>
      </c>
      <c r="CQ82" s="28">
        <v>0</v>
      </c>
      <c r="CR82" s="28">
        <v>0</v>
      </c>
      <c r="CS82" s="28">
        <v>0</v>
      </c>
      <c r="CT82" s="28">
        <v>0</v>
      </c>
      <c r="CU82" s="30">
        <v>18</v>
      </c>
      <c r="CV82" s="28">
        <v>0</v>
      </c>
      <c r="CW82" s="28">
        <v>0</v>
      </c>
      <c r="CX82" s="28">
        <v>0</v>
      </c>
      <c r="CY82" s="28">
        <v>0</v>
      </c>
      <c r="CZ82" s="28">
        <v>0</v>
      </c>
      <c r="DA82" s="28">
        <v>0</v>
      </c>
      <c r="DB82" s="30">
        <v>0</v>
      </c>
      <c r="DC82" s="30">
        <v>35</v>
      </c>
      <c r="DD82" s="30">
        <v>0</v>
      </c>
      <c r="DE82" s="30">
        <v>0</v>
      </c>
      <c r="DF82" s="28">
        <v>0</v>
      </c>
      <c r="DG82" s="30">
        <v>0</v>
      </c>
      <c r="DH82" s="28">
        <v>0</v>
      </c>
      <c r="DI82" s="28">
        <v>0</v>
      </c>
      <c r="DJ82" s="28">
        <v>0</v>
      </c>
      <c r="DK82" s="28">
        <v>34</v>
      </c>
      <c r="DL82" s="30"/>
    </row>
    <row r="83" spans="1:116" s="17" customFormat="1" ht="17.25" customHeight="1">
      <c r="A83" s="12">
        <v>81</v>
      </c>
      <c r="B83" s="13" t="s">
        <v>250</v>
      </c>
      <c r="C83" s="13" t="s">
        <v>20</v>
      </c>
      <c r="D83" s="13" t="s">
        <v>2</v>
      </c>
      <c r="E83" s="18"/>
      <c r="F83" s="15">
        <f>COUNTIF(H83:DL83,"&gt;0")</f>
        <v>2</v>
      </c>
      <c r="G83" s="16">
        <f>SUM(H83:DL83)</f>
        <v>85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8">
        <v>0</v>
      </c>
      <c r="AQ83" s="27">
        <v>0</v>
      </c>
      <c r="AR83" s="27">
        <v>0</v>
      </c>
      <c r="AS83" s="27">
        <v>0</v>
      </c>
      <c r="AT83" s="27">
        <v>0</v>
      </c>
      <c r="AU83" s="27">
        <v>0</v>
      </c>
      <c r="AV83" s="27">
        <v>0</v>
      </c>
      <c r="AW83" s="27">
        <v>0</v>
      </c>
      <c r="AX83" s="27">
        <v>0</v>
      </c>
      <c r="AY83" s="27">
        <v>0</v>
      </c>
      <c r="AZ83" s="27">
        <v>0</v>
      </c>
      <c r="BA83" s="27">
        <v>0</v>
      </c>
      <c r="BB83" s="27">
        <v>0</v>
      </c>
      <c r="BC83" s="27">
        <v>0</v>
      </c>
      <c r="BD83" s="27">
        <v>0</v>
      </c>
      <c r="BE83" s="27">
        <v>0</v>
      </c>
      <c r="BF83" s="27">
        <v>0</v>
      </c>
      <c r="BG83" s="27">
        <v>0</v>
      </c>
      <c r="BH83" s="27">
        <v>0</v>
      </c>
      <c r="BI83" s="27">
        <v>0</v>
      </c>
      <c r="BJ83" s="27">
        <v>0</v>
      </c>
      <c r="BK83" s="28">
        <v>0</v>
      </c>
      <c r="BL83" s="27">
        <v>0</v>
      </c>
      <c r="BM83" s="27">
        <v>0</v>
      </c>
      <c r="BN83" s="27">
        <v>0</v>
      </c>
      <c r="BO83" s="27">
        <v>0</v>
      </c>
      <c r="BP83" s="27">
        <v>0</v>
      </c>
      <c r="BQ83" s="27">
        <v>0</v>
      </c>
      <c r="BR83" s="27">
        <v>0</v>
      </c>
      <c r="BS83" s="27">
        <v>0</v>
      </c>
      <c r="BT83" s="27">
        <v>0</v>
      </c>
      <c r="BU83" s="27">
        <v>0</v>
      </c>
      <c r="BV83" s="27">
        <v>0</v>
      </c>
      <c r="BW83" s="28">
        <v>0</v>
      </c>
      <c r="BX83" s="28">
        <v>0</v>
      </c>
      <c r="BY83" s="28">
        <v>0</v>
      </c>
      <c r="BZ83" s="27">
        <v>0</v>
      </c>
      <c r="CA83" s="28">
        <v>0</v>
      </c>
      <c r="CB83" s="28">
        <v>0</v>
      </c>
      <c r="CC83" s="28">
        <v>0</v>
      </c>
      <c r="CD83" s="28">
        <v>0</v>
      </c>
      <c r="CE83" s="30">
        <v>0</v>
      </c>
      <c r="CF83" s="28">
        <v>0</v>
      </c>
      <c r="CG83" s="27">
        <v>0</v>
      </c>
      <c r="CH83" s="27">
        <v>0</v>
      </c>
      <c r="CI83" s="28">
        <v>0</v>
      </c>
      <c r="CJ83" s="28">
        <v>0</v>
      </c>
      <c r="CK83" s="27">
        <v>0</v>
      </c>
      <c r="CL83" s="28">
        <v>0</v>
      </c>
      <c r="CM83" s="33">
        <v>0</v>
      </c>
      <c r="CN83" s="30">
        <v>0</v>
      </c>
      <c r="CO83" s="27">
        <v>0</v>
      </c>
      <c r="CP83" s="28">
        <v>0</v>
      </c>
      <c r="CQ83" s="28">
        <v>0</v>
      </c>
      <c r="CR83" s="28">
        <v>0</v>
      </c>
      <c r="CS83" s="28">
        <v>0</v>
      </c>
      <c r="CT83" s="28">
        <v>0</v>
      </c>
      <c r="CU83" s="30">
        <v>0</v>
      </c>
      <c r="CV83" s="28">
        <v>0</v>
      </c>
      <c r="CW83" s="28">
        <v>0</v>
      </c>
      <c r="CX83" s="28">
        <v>0</v>
      </c>
      <c r="CY83" s="28">
        <v>0</v>
      </c>
      <c r="CZ83" s="28">
        <v>0</v>
      </c>
      <c r="DA83" s="28">
        <v>0</v>
      </c>
      <c r="DB83" s="30">
        <v>0</v>
      </c>
      <c r="DC83" s="30">
        <v>41</v>
      </c>
      <c r="DD83" s="30">
        <v>0</v>
      </c>
      <c r="DE83" s="30">
        <v>0</v>
      </c>
      <c r="DF83" s="28">
        <v>0</v>
      </c>
      <c r="DG83" s="30">
        <v>0</v>
      </c>
      <c r="DH83" s="28">
        <v>0</v>
      </c>
      <c r="DI83" s="28">
        <v>0</v>
      </c>
      <c r="DJ83" s="28">
        <v>0</v>
      </c>
      <c r="DK83" s="28">
        <v>44</v>
      </c>
      <c r="DL83" s="30"/>
    </row>
    <row r="84" spans="1:116" s="17" customFormat="1" ht="17.25" customHeight="1">
      <c r="A84" s="12">
        <v>82</v>
      </c>
      <c r="B84" s="13" t="s">
        <v>169</v>
      </c>
      <c r="C84" s="13" t="s">
        <v>75</v>
      </c>
      <c r="D84" s="13" t="s">
        <v>88</v>
      </c>
      <c r="E84" s="18"/>
      <c r="F84" s="15">
        <f>COUNTIF(H84:DL84,"&gt;0")</f>
        <v>3</v>
      </c>
      <c r="G84" s="16">
        <f>SUM(H84:DL84)</f>
        <v>67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22</v>
      </c>
      <c r="AL84" s="27">
        <v>0</v>
      </c>
      <c r="AM84" s="27">
        <v>0</v>
      </c>
      <c r="AN84" s="27">
        <v>0</v>
      </c>
      <c r="AO84" s="27">
        <v>0</v>
      </c>
      <c r="AP84" s="28">
        <v>23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22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8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8">
        <v>0</v>
      </c>
      <c r="BX84" s="28">
        <v>0</v>
      </c>
      <c r="BY84" s="28">
        <v>0</v>
      </c>
      <c r="BZ84" s="27">
        <v>0</v>
      </c>
      <c r="CA84" s="28">
        <v>0</v>
      </c>
      <c r="CB84" s="28">
        <v>0</v>
      </c>
      <c r="CC84" s="28">
        <v>0</v>
      </c>
      <c r="CD84" s="28">
        <v>0</v>
      </c>
      <c r="CE84" s="30">
        <v>0</v>
      </c>
      <c r="CF84" s="28">
        <v>0</v>
      </c>
      <c r="CG84" s="27">
        <v>0</v>
      </c>
      <c r="CH84" s="27">
        <v>0</v>
      </c>
      <c r="CI84" s="28">
        <v>0</v>
      </c>
      <c r="CJ84" s="28">
        <v>0</v>
      </c>
      <c r="CK84" s="27">
        <v>0</v>
      </c>
      <c r="CL84" s="28">
        <v>0</v>
      </c>
      <c r="CM84" s="33">
        <v>0</v>
      </c>
      <c r="CN84" s="30">
        <v>0</v>
      </c>
      <c r="CO84" s="27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30">
        <v>0</v>
      </c>
      <c r="CV84" s="28">
        <v>0</v>
      </c>
      <c r="CW84" s="28">
        <v>0</v>
      </c>
      <c r="CX84" s="28">
        <v>0</v>
      </c>
      <c r="CY84" s="28">
        <v>0</v>
      </c>
      <c r="CZ84" s="28">
        <v>0</v>
      </c>
      <c r="DA84" s="28">
        <v>0</v>
      </c>
      <c r="DB84" s="30">
        <v>0</v>
      </c>
      <c r="DC84" s="30">
        <v>0</v>
      </c>
      <c r="DD84" s="30">
        <v>0</v>
      </c>
      <c r="DE84" s="30">
        <v>0</v>
      </c>
      <c r="DF84" s="28">
        <v>0</v>
      </c>
      <c r="DG84" s="30">
        <v>0</v>
      </c>
      <c r="DH84" s="28">
        <v>0</v>
      </c>
      <c r="DI84" s="28">
        <v>0</v>
      </c>
      <c r="DJ84" s="28">
        <v>0</v>
      </c>
      <c r="DK84" s="30">
        <v>0</v>
      </c>
      <c r="DL84" s="30"/>
    </row>
    <row r="85" spans="1:116" s="17" customFormat="1" ht="17.25" customHeight="1">
      <c r="A85" s="12">
        <v>83</v>
      </c>
      <c r="B85" s="13" t="s">
        <v>37</v>
      </c>
      <c r="C85" s="13" t="s">
        <v>15</v>
      </c>
      <c r="D85" s="13" t="s">
        <v>1</v>
      </c>
      <c r="E85" s="19"/>
      <c r="F85" s="15">
        <f>COUNTIF(H85:DL85,"&gt;0")</f>
        <v>3</v>
      </c>
      <c r="G85" s="16">
        <f>SUM(H85:DL85)</f>
        <v>66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24</v>
      </c>
      <c r="AL85" s="27">
        <v>0</v>
      </c>
      <c r="AM85" s="27">
        <v>0</v>
      </c>
      <c r="AN85" s="27">
        <v>0</v>
      </c>
      <c r="AO85" s="27">
        <v>0</v>
      </c>
      <c r="AP85" s="28">
        <v>0</v>
      </c>
      <c r="AQ85" s="27">
        <v>0</v>
      </c>
      <c r="AR85" s="27">
        <v>0</v>
      </c>
      <c r="AS85" s="27">
        <v>0</v>
      </c>
      <c r="AT85" s="27">
        <v>0</v>
      </c>
      <c r="AU85" s="27">
        <v>0</v>
      </c>
      <c r="AV85" s="27">
        <v>0</v>
      </c>
      <c r="AW85" s="27">
        <v>0</v>
      </c>
      <c r="AX85" s="27">
        <v>0</v>
      </c>
      <c r="AY85" s="27">
        <v>0</v>
      </c>
      <c r="AZ85" s="27">
        <v>0</v>
      </c>
      <c r="BA85" s="27">
        <v>0</v>
      </c>
      <c r="BB85" s="27">
        <v>0</v>
      </c>
      <c r="BC85" s="27">
        <v>0</v>
      </c>
      <c r="BD85" s="27">
        <v>0</v>
      </c>
      <c r="BE85" s="27">
        <v>0</v>
      </c>
      <c r="BF85" s="27">
        <v>0</v>
      </c>
      <c r="BG85" s="27">
        <v>0</v>
      </c>
      <c r="BH85" s="27">
        <v>0</v>
      </c>
      <c r="BI85" s="27">
        <v>0</v>
      </c>
      <c r="BJ85" s="27">
        <v>0</v>
      </c>
      <c r="BK85" s="28">
        <v>0</v>
      </c>
      <c r="BL85" s="27">
        <v>0</v>
      </c>
      <c r="BM85" s="27">
        <v>0</v>
      </c>
      <c r="BN85" s="27">
        <v>0</v>
      </c>
      <c r="BO85" s="27">
        <v>0</v>
      </c>
      <c r="BP85" s="27">
        <v>0</v>
      </c>
      <c r="BQ85" s="27">
        <v>0</v>
      </c>
      <c r="BR85" s="27">
        <v>0</v>
      </c>
      <c r="BS85" s="27">
        <v>0</v>
      </c>
      <c r="BT85" s="27">
        <v>0</v>
      </c>
      <c r="BU85" s="27">
        <v>0</v>
      </c>
      <c r="BV85" s="27">
        <v>27</v>
      </c>
      <c r="BW85" s="28">
        <v>0</v>
      </c>
      <c r="BX85" s="28">
        <v>0</v>
      </c>
      <c r="BY85" s="28">
        <v>0</v>
      </c>
      <c r="BZ85" s="27">
        <v>0</v>
      </c>
      <c r="CA85" s="28">
        <v>0</v>
      </c>
      <c r="CB85" s="28">
        <v>0</v>
      </c>
      <c r="CC85" s="28">
        <v>0</v>
      </c>
      <c r="CD85" s="28">
        <v>0</v>
      </c>
      <c r="CE85" s="30">
        <v>0</v>
      </c>
      <c r="CF85" s="28">
        <v>0</v>
      </c>
      <c r="CG85" s="27">
        <v>0</v>
      </c>
      <c r="CH85" s="27">
        <v>0</v>
      </c>
      <c r="CI85" s="28">
        <v>0</v>
      </c>
      <c r="CJ85" s="28">
        <v>0</v>
      </c>
      <c r="CK85" s="27">
        <v>0</v>
      </c>
      <c r="CL85" s="28">
        <v>0</v>
      </c>
      <c r="CM85" s="33">
        <v>0</v>
      </c>
      <c r="CN85" s="30">
        <v>0</v>
      </c>
      <c r="CO85" s="27">
        <v>0</v>
      </c>
      <c r="CP85" s="28">
        <v>0</v>
      </c>
      <c r="CQ85" s="28">
        <v>0</v>
      </c>
      <c r="CR85" s="28">
        <v>0</v>
      </c>
      <c r="CS85" s="28">
        <v>0</v>
      </c>
      <c r="CT85" s="28">
        <v>0</v>
      </c>
      <c r="CU85" s="30">
        <v>15</v>
      </c>
      <c r="CV85" s="28">
        <v>0</v>
      </c>
      <c r="CW85" s="28">
        <v>0</v>
      </c>
      <c r="CX85" s="28">
        <v>0</v>
      </c>
      <c r="CY85" s="28">
        <v>0</v>
      </c>
      <c r="CZ85" s="28">
        <v>0</v>
      </c>
      <c r="DA85" s="28">
        <v>0</v>
      </c>
      <c r="DB85" s="30">
        <v>0</v>
      </c>
      <c r="DC85" s="30">
        <v>0</v>
      </c>
      <c r="DD85" s="30">
        <v>0</v>
      </c>
      <c r="DE85" s="30">
        <v>0</v>
      </c>
      <c r="DF85" s="28">
        <v>0</v>
      </c>
      <c r="DG85" s="30">
        <v>0</v>
      </c>
      <c r="DH85" s="28">
        <v>0</v>
      </c>
      <c r="DI85" s="28">
        <v>0</v>
      </c>
      <c r="DJ85" s="28">
        <v>0</v>
      </c>
      <c r="DK85" s="30">
        <v>0</v>
      </c>
      <c r="DL85" s="30"/>
    </row>
    <row r="86" spans="1:116" s="17" customFormat="1" ht="17.25" customHeight="1">
      <c r="A86" s="12">
        <v>84</v>
      </c>
      <c r="B86" s="13" t="s">
        <v>251</v>
      </c>
      <c r="C86" s="13" t="s">
        <v>252</v>
      </c>
      <c r="D86" s="13" t="s">
        <v>122</v>
      </c>
      <c r="E86" s="18"/>
      <c r="F86" s="15">
        <f>COUNTIF(H86:DL86,"&gt;0")</f>
        <v>2</v>
      </c>
      <c r="G86" s="16">
        <f>SUM(H86:DL86)</f>
        <v>52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8">
        <v>0</v>
      </c>
      <c r="AQ86" s="27">
        <v>0</v>
      </c>
      <c r="AR86" s="27">
        <v>0</v>
      </c>
      <c r="AS86" s="27">
        <v>0</v>
      </c>
      <c r="AT86" s="27">
        <v>0</v>
      </c>
      <c r="AU86" s="27">
        <v>0</v>
      </c>
      <c r="AV86" s="27">
        <v>0</v>
      </c>
      <c r="AW86" s="27">
        <v>0</v>
      </c>
      <c r="AX86" s="27">
        <v>0</v>
      </c>
      <c r="AY86" s="27">
        <v>0</v>
      </c>
      <c r="AZ86" s="27">
        <v>0</v>
      </c>
      <c r="BA86" s="27">
        <v>0</v>
      </c>
      <c r="BB86" s="27">
        <v>0</v>
      </c>
      <c r="BC86" s="27">
        <v>0</v>
      </c>
      <c r="BD86" s="27">
        <v>0</v>
      </c>
      <c r="BE86" s="27">
        <v>0</v>
      </c>
      <c r="BF86" s="27">
        <v>0</v>
      </c>
      <c r="BG86" s="27">
        <v>0</v>
      </c>
      <c r="BH86" s="27">
        <v>0</v>
      </c>
      <c r="BI86" s="27">
        <v>0</v>
      </c>
      <c r="BJ86" s="27">
        <v>0</v>
      </c>
      <c r="BK86" s="28">
        <v>0</v>
      </c>
      <c r="BL86" s="27">
        <v>0</v>
      </c>
      <c r="BM86" s="27">
        <v>0</v>
      </c>
      <c r="BN86" s="27">
        <v>0</v>
      </c>
      <c r="BO86" s="27">
        <v>0</v>
      </c>
      <c r="BP86" s="27">
        <v>0</v>
      </c>
      <c r="BQ86" s="27">
        <v>0</v>
      </c>
      <c r="BR86" s="27">
        <v>0</v>
      </c>
      <c r="BS86" s="27">
        <v>0</v>
      </c>
      <c r="BT86" s="27">
        <v>0</v>
      </c>
      <c r="BU86" s="27">
        <v>0</v>
      </c>
      <c r="BV86" s="27">
        <v>0</v>
      </c>
      <c r="BW86" s="28">
        <v>0</v>
      </c>
      <c r="BX86" s="28">
        <v>0</v>
      </c>
      <c r="BY86" s="28">
        <v>0</v>
      </c>
      <c r="BZ86" s="27">
        <v>0</v>
      </c>
      <c r="CA86" s="28">
        <v>0</v>
      </c>
      <c r="CB86" s="28">
        <v>0</v>
      </c>
      <c r="CC86" s="28">
        <v>0</v>
      </c>
      <c r="CD86" s="28">
        <v>0</v>
      </c>
      <c r="CE86" s="30">
        <v>0</v>
      </c>
      <c r="CF86" s="28">
        <v>0</v>
      </c>
      <c r="CG86" s="27">
        <v>0</v>
      </c>
      <c r="CH86" s="27">
        <v>0</v>
      </c>
      <c r="CI86" s="28">
        <v>0</v>
      </c>
      <c r="CJ86" s="28">
        <v>0</v>
      </c>
      <c r="CK86" s="27">
        <v>0</v>
      </c>
      <c r="CL86" s="28">
        <v>0</v>
      </c>
      <c r="CM86" s="33">
        <v>0</v>
      </c>
      <c r="CN86" s="30">
        <v>0</v>
      </c>
      <c r="CO86" s="27">
        <v>0</v>
      </c>
      <c r="CP86" s="28">
        <v>0</v>
      </c>
      <c r="CQ86" s="28">
        <v>0</v>
      </c>
      <c r="CR86" s="28">
        <v>0</v>
      </c>
      <c r="CS86" s="28">
        <v>0</v>
      </c>
      <c r="CT86" s="28">
        <v>0</v>
      </c>
      <c r="CU86" s="30">
        <v>0</v>
      </c>
      <c r="CV86" s="28">
        <v>0</v>
      </c>
      <c r="CW86" s="28">
        <v>0</v>
      </c>
      <c r="CX86" s="28">
        <v>0</v>
      </c>
      <c r="CY86" s="28">
        <v>0</v>
      </c>
      <c r="CZ86" s="28">
        <v>0</v>
      </c>
      <c r="DA86" s="28">
        <v>0</v>
      </c>
      <c r="DB86" s="30">
        <v>0</v>
      </c>
      <c r="DC86" s="30">
        <v>27</v>
      </c>
      <c r="DD86" s="30">
        <v>0</v>
      </c>
      <c r="DE86" s="30">
        <v>0</v>
      </c>
      <c r="DF86" s="28">
        <v>0</v>
      </c>
      <c r="DG86" s="30">
        <v>0</v>
      </c>
      <c r="DH86" s="28">
        <v>0</v>
      </c>
      <c r="DI86" s="28">
        <v>0</v>
      </c>
      <c r="DJ86" s="28">
        <v>0</v>
      </c>
      <c r="DK86" s="30">
        <v>25</v>
      </c>
      <c r="DL86" s="30"/>
    </row>
    <row r="87" spans="1:116" s="17" customFormat="1" ht="17.25" customHeight="1">
      <c r="A87" s="12">
        <v>85</v>
      </c>
      <c r="B87" s="13" t="s">
        <v>224</v>
      </c>
      <c r="C87" s="13" t="s">
        <v>235</v>
      </c>
      <c r="D87" s="13" t="s">
        <v>64</v>
      </c>
      <c r="E87" s="18"/>
      <c r="F87" s="15">
        <f>COUNTIF(H87:DL87,"&gt;0")</f>
        <v>3</v>
      </c>
      <c r="G87" s="16">
        <f>SUM(H87:DL87)</f>
        <v>48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8">
        <v>0</v>
      </c>
      <c r="AQ87" s="27">
        <v>0</v>
      </c>
      <c r="AR87" s="27">
        <v>0</v>
      </c>
      <c r="AS87" s="27">
        <v>0</v>
      </c>
      <c r="AT87" s="27">
        <v>0</v>
      </c>
      <c r="AU87" s="27">
        <v>0</v>
      </c>
      <c r="AV87" s="27">
        <v>0</v>
      </c>
      <c r="AW87" s="27">
        <v>0</v>
      </c>
      <c r="AX87" s="27">
        <v>0</v>
      </c>
      <c r="AY87" s="27">
        <v>0</v>
      </c>
      <c r="AZ87" s="27">
        <v>0</v>
      </c>
      <c r="BA87" s="27">
        <v>0</v>
      </c>
      <c r="BB87" s="27">
        <v>0</v>
      </c>
      <c r="BC87" s="27">
        <v>0</v>
      </c>
      <c r="BD87" s="27">
        <v>0</v>
      </c>
      <c r="BE87" s="27">
        <v>0</v>
      </c>
      <c r="BF87" s="27">
        <v>0</v>
      </c>
      <c r="BG87" s="27">
        <v>0</v>
      </c>
      <c r="BH87" s="27">
        <v>0</v>
      </c>
      <c r="BI87" s="27">
        <v>0</v>
      </c>
      <c r="BJ87" s="27">
        <v>0</v>
      </c>
      <c r="BK87" s="28">
        <v>0</v>
      </c>
      <c r="BL87" s="27">
        <v>0</v>
      </c>
      <c r="BM87" s="27">
        <v>0</v>
      </c>
      <c r="BN87" s="27">
        <v>0</v>
      </c>
      <c r="BO87" s="27">
        <v>0</v>
      </c>
      <c r="BP87" s="27">
        <v>0</v>
      </c>
      <c r="BQ87" s="27">
        <v>0</v>
      </c>
      <c r="BR87" s="27">
        <v>0</v>
      </c>
      <c r="BS87" s="27">
        <v>0</v>
      </c>
      <c r="BT87" s="27">
        <v>0</v>
      </c>
      <c r="BU87" s="27">
        <v>0</v>
      </c>
      <c r="BV87" s="27">
        <v>0</v>
      </c>
      <c r="BW87" s="28">
        <v>0</v>
      </c>
      <c r="BX87" s="28">
        <v>0</v>
      </c>
      <c r="BY87" s="28">
        <v>0</v>
      </c>
      <c r="BZ87" s="27">
        <v>0</v>
      </c>
      <c r="CA87" s="28">
        <v>0</v>
      </c>
      <c r="CB87" s="28">
        <v>0</v>
      </c>
      <c r="CC87" s="28">
        <v>0</v>
      </c>
      <c r="CD87" s="28">
        <v>16</v>
      </c>
      <c r="CE87" s="30">
        <v>0</v>
      </c>
      <c r="CF87" s="28">
        <v>0</v>
      </c>
      <c r="CG87" s="27">
        <v>0</v>
      </c>
      <c r="CH87" s="27">
        <v>0</v>
      </c>
      <c r="CI87" s="28">
        <v>0</v>
      </c>
      <c r="CJ87" s="28">
        <v>0</v>
      </c>
      <c r="CK87" s="27">
        <v>0</v>
      </c>
      <c r="CL87" s="28">
        <v>0</v>
      </c>
      <c r="CM87" s="33">
        <v>0</v>
      </c>
      <c r="CN87" s="30">
        <v>11</v>
      </c>
      <c r="CO87" s="27">
        <v>21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30">
        <v>0</v>
      </c>
      <c r="CV87" s="28">
        <v>0</v>
      </c>
      <c r="CW87" s="28">
        <v>0</v>
      </c>
      <c r="CX87" s="28">
        <v>0</v>
      </c>
      <c r="CY87" s="28">
        <v>0</v>
      </c>
      <c r="CZ87" s="28">
        <v>0</v>
      </c>
      <c r="DA87" s="28">
        <v>0</v>
      </c>
      <c r="DB87" s="30">
        <v>0</v>
      </c>
      <c r="DC87" s="30">
        <v>0</v>
      </c>
      <c r="DD87" s="30">
        <v>0</v>
      </c>
      <c r="DE87" s="30">
        <v>0</v>
      </c>
      <c r="DF87" s="28">
        <v>0</v>
      </c>
      <c r="DG87" s="30">
        <v>0</v>
      </c>
      <c r="DH87" s="28">
        <v>0</v>
      </c>
      <c r="DI87" s="28">
        <v>0</v>
      </c>
      <c r="DJ87" s="28">
        <v>0</v>
      </c>
      <c r="DK87" s="30">
        <v>0</v>
      </c>
      <c r="DL87" s="30"/>
    </row>
    <row r="88" spans="1:116" s="17" customFormat="1" ht="18.75" customHeight="1">
      <c r="A88" s="12">
        <v>86</v>
      </c>
      <c r="B88" s="13" t="s">
        <v>72</v>
      </c>
      <c r="C88" s="13" t="s">
        <v>28</v>
      </c>
      <c r="D88" s="13" t="s">
        <v>3</v>
      </c>
      <c r="E88" s="18"/>
      <c r="F88" s="15">
        <f>COUNTIF(H88:DL88,"&gt;0")</f>
        <v>3</v>
      </c>
      <c r="G88" s="16">
        <f>SUM(H88:DL88)</f>
        <v>47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8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8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8">
        <v>0</v>
      </c>
      <c r="BX88" s="28">
        <v>0</v>
      </c>
      <c r="BY88" s="28">
        <v>0</v>
      </c>
      <c r="BZ88" s="27">
        <v>0</v>
      </c>
      <c r="CA88" s="28">
        <v>0</v>
      </c>
      <c r="CB88" s="28">
        <v>0</v>
      </c>
      <c r="CC88" s="28">
        <v>0</v>
      </c>
      <c r="CD88" s="28">
        <v>0</v>
      </c>
      <c r="CE88" s="30">
        <v>0</v>
      </c>
      <c r="CF88" s="28">
        <v>25</v>
      </c>
      <c r="CG88" s="28">
        <v>11</v>
      </c>
      <c r="CH88" s="27">
        <v>0</v>
      </c>
      <c r="CI88" s="28">
        <v>0</v>
      </c>
      <c r="CJ88" s="28">
        <v>0</v>
      </c>
      <c r="CK88" s="27">
        <v>0</v>
      </c>
      <c r="CL88" s="28">
        <v>11</v>
      </c>
      <c r="CM88" s="33">
        <v>0</v>
      </c>
      <c r="CN88" s="30">
        <v>0</v>
      </c>
      <c r="CO88" s="27">
        <v>0</v>
      </c>
      <c r="CP88" s="28">
        <v>0</v>
      </c>
      <c r="CQ88" s="28">
        <v>0</v>
      </c>
      <c r="CR88" s="28">
        <v>0</v>
      </c>
      <c r="CS88" s="28">
        <v>0</v>
      </c>
      <c r="CT88" s="28">
        <v>0</v>
      </c>
      <c r="CU88" s="30">
        <v>0</v>
      </c>
      <c r="CV88" s="28">
        <v>0</v>
      </c>
      <c r="CW88" s="28">
        <v>0</v>
      </c>
      <c r="CX88" s="28">
        <v>0</v>
      </c>
      <c r="CY88" s="28">
        <v>0</v>
      </c>
      <c r="CZ88" s="28">
        <v>0</v>
      </c>
      <c r="DA88" s="28">
        <v>0</v>
      </c>
      <c r="DB88" s="30">
        <v>0</v>
      </c>
      <c r="DC88" s="30">
        <v>0</v>
      </c>
      <c r="DD88" s="30">
        <v>0</v>
      </c>
      <c r="DE88" s="30">
        <v>0</v>
      </c>
      <c r="DF88" s="28">
        <v>0</v>
      </c>
      <c r="DG88" s="30">
        <v>0</v>
      </c>
      <c r="DH88" s="28">
        <v>0</v>
      </c>
      <c r="DI88" s="28">
        <v>0</v>
      </c>
      <c r="DJ88" s="28">
        <v>0</v>
      </c>
      <c r="DK88" s="30">
        <v>0</v>
      </c>
      <c r="DL88" s="30"/>
    </row>
    <row r="89" spans="1:116" s="17" customFormat="1" ht="17.25" customHeight="1">
      <c r="A89" s="12">
        <v>87</v>
      </c>
      <c r="B89" s="13" t="s">
        <v>56</v>
      </c>
      <c r="C89" s="13" t="s">
        <v>57</v>
      </c>
      <c r="D89" s="13" t="s">
        <v>2</v>
      </c>
      <c r="E89" s="18"/>
      <c r="F89" s="15">
        <f>COUNTIF(H89:DL89,"&gt;0")</f>
        <v>1</v>
      </c>
      <c r="G89" s="16">
        <f>SUM(H89:DL89)</f>
        <v>42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0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8">
        <v>0</v>
      </c>
      <c r="AQ89" s="27">
        <v>0</v>
      </c>
      <c r="AR89" s="27">
        <v>0</v>
      </c>
      <c r="AS89" s="27">
        <v>0</v>
      </c>
      <c r="AT89" s="27">
        <v>0</v>
      </c>
      <c r="AU89" s="27">
        <v>0</v>
      </c>
      <c r="AV89" s="27">
        <v>0</v>
      </c>
      <c r="AW89" s="27">
        <v>0</v>
      </c>
      <c r="AX89" s="27">
        <v>0</v>
      </c>
      <c r="AY89" s="27">
        <v>0</v>
      </c>
      <c r="AZ89" s="27">
        <v>0</v>
      </c>
      <c r="BA89" s="27">
        <v>0</v>
      </c>
      <c r="BB89" s="27">
        <v>0</v>
      </c>
      <c r="BC89" s="27">
        <v>0</v>
      </c>
      <c r="BD89" s="27">
        <v>0</v>
      </c>
      <c r="BE89" s="27">
        <v>0</v>
      </c>
      <c r="BF89" s="27">
        <v>0</v>
      </c>
      <c r="BG89" s="27">
        <v>0</v>
      </c>
      <c r="BH89" s="27">
        <v>0</v>
      </c>
      <c r="BI89" s="27">
        <v>0</v>
      </c>
      <c r="BJ89" s="27">
        <v>0</v>
      </c>
      <c r="BK89" s="28">
        <v>0</v>
      </c>
      <c r="BL89" s="27">
        <v>0</v>
      </c>
      <c r="BM89" s="27">
        <v>0</v>
      </c>
      <c r="BN89" s="27">
        <v>0</v>
      </c>
      <c r="BO89" s="27">
        <v>0</v>
      </c>
      <c r="BP89" s="27">
        <v>0</v>
      </c>
      <c r="BQ89" s="27">
        <v>0</v>
      </c>
      <c r="BR89" s="27">
        <v>0</v>
      </c>
      <c r="BS89" s="27">
        <v>0</v>
      </c>
      <c r="BT89" s="27">
        <v>0</v>
      </c>
      <c r="BU89" s="27">
        <v>0</v>
      </c>
      <c r="BV89" s="27">
        <v>42</v>
      </c>
      <c r="BW89" s="28">
        <v>0</v>
      </c>
      <c r="BX89" s="28">
        <v>0</v>
      </c>
      <c r="BY89" s="28">
        <v>0</v>
      </c>
      <c r="BZ89" s="27">
        <v>0</v>
      </c>
      <c r="CA89" s="28">
        <v>0</v>
      </c>
      <c r="CB89" s="28">
        <v>0</v>
      </c>
      <c r="CC89" s="28">
        <v>0</v>
      </c>
      <c r="CD89" s="28">
        <v>0</v>
      </c>
      <c r="CE89" s="30">
        <v>0</v>
      </c>
      <c r="CF89" s="28">
        <v>0</v>
      </c>
      <c r="CG89" s="28">
        <v>0</v>
      </c>
      <c r="CH89" s="27">
        <v>0</v>
      </c>
      <c r="CI89" s="28">
        <v>0</v>
      </c>
      <c r="CJ89" s="28">
        <v>0</v>
      </c>
      <c r="CK89" s="27">
        <v>0</v>
      </c>
      <c r="CL89" s="28">
        <v>0</v>
      </c>
      <c r="CM89" s="33">
        <v>0</v>
      </c>
      <c r="CN89" s="30">
        <v>0</v>
      </c>
      <c r="CO89" s="28">
        <v>0</v>
      </c>
      <c r="CP89" s="28">
        <v>0</v>
      </c>
      <c r="CQ89" s="28">
        <v>0</v>
      </c>
      <c r="CR89" s="28">
        <v>0</v>
      </c>
      <c r="CS89" s="28">
        <v>0</v>
      </c>
      <c r="CT89" s="28">
        <v>0</v>
      </c>
      <c r="CU89" s="30">
        <v>0</v>
      </c>
      <c r="CV89" s="28">
        <v>0</v>
      </c>
      <c r="CW89" s="28">
        <v>0</v>
      </c>
      <c r="CX89" s="28">
        <v>0</v>
      </c>
      <c r="CY89" s="28">
        <v>0</v>
      </c>
      <c r="CZ89" s="28">
        <v>0</v>
      </c>
      <c r="DA89" s="28">
        <v>0</v>
      </c>
      <c r="DB89" s="30">
        <v>0</v>
      </c>
      <c r="DC89" s="30">
        <v>0</v>
      </c>
      <c r="DD89" s="30">
        <v>0</v>
      </c>
      <c r="DE89" s="30">
        <v>0</v>
      </c>
      <c r="DF89" s="28">
        <v>0</v>
      </c>
      <c r="DG89" s="30">
        <v>0</v>
      </c>
      <c r="DH89" s="28">
        <v>0</v>
      </c>
      <c r="DI89" s="28">
        <v>0</v>
      </c>
      <c r="DJ89" s="28">
        <v>0</v>
      </c>
      <c r="DK89" s="30">
        <v>0</v>
      </c>
      <c r="DL89" s="30"/>
    </row>
    <row r="90" spans="1:116" s="17" customFormat="1" ht="17.25" customHeight="1">
      <c r="A90" s="12">
        <v>88</v>
      </c>
      <c r="B90" s="13" t="s">
        <v>108</v>
      </c>
      <c r="C90" s="13" t="s">
        <v>22</v>
      </c>
      <c r="D90" s="13" t="s">
        <v>1</v>
      </c>
      <c r="E90" s="18"/>
      <c r="F90" s="15">
        <f>COUNTIF(H90:DL90,"&gt;0")</f>
        <v>1</v>
      </c>
      <c r="G90" s="16">
        <f>SUM(H90:DL90)</f>
        <v>38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38</v>
      </c>
      <c r="AL90" s="27">
        <v>0</v>
      </c>
      <c r="AM90" s="27">
        <v>0</v>
      </c>
      <c r="AN90" s="27">
        <v>0</v>
      </c>
      <c r="AO90" s="27">
        <v>0</v>
      </c>
      <c r="AP90" s="28">
        <v>0</v>
      </c>
      <c r="AQ90" s="27">
        <v>0</v>
      </c>
      <c r="AR90" s="27">
        <v>0</v>
      </c>
      <c r="AS90" s="27">
        <v>0</v>
      </c>
      <c r="AT90" s="27">
        <v>0</v>
      </c>
      <c r="AU90" s="27">
        <v>0</v>
      </c>
      <c r="AV90" s="27">
        <v>0</v>
      </c>
      <c r="AW90" s="27">
        <v>0</v>
      </c>
      <c r="AX90" s="27">
        <v>0</v>
      </c>
      <c r="AY90" s="27">
        <v>0</v>
      </c>
      <c r="AZ90" s="27">
        <v>0</v>
      </c>
      <c r="BA90" s="27">
        <v>0</v>
      </c>
      <c r="BB90" s="27">
        <v>0</v>
      </c>
      <c r="BC90" s="27">
        <v>0</v>
      </c>
      <c r="BD90" s="27">
        <v>0</v>
      </c>
      <c r="BE90" s="27">
        <v>0</v>
      </c>
      <c r="BF90" s="27">
        <v>0</v>
      </c>
      <c r="BG90" s="27">
        <v>0</v>
      </c>
      <c r="BH90" s="27">
        <v>0</v>
      </c>
      <c r="BI90" s="27">
        <v>0</v>
      </c>
      <c r="BJ90" s="27">
        <v>0</v>
      </c>
      <c r="BK90" s="28">
        <v>0</v>
      </c>
      <c r="BL90" s="27">
        <v>0</v>
      </c>
      <c r="BM90" s="27">
        <v>0</v>
      </c>
      <c r="BN90" s="27">
        <v>0</v>
      </c>
      <c r="BO90" s="27">
        <v>0</v>
      </c>
      <c r="BP90" s="27">
        <v>0</v>
      </c>
      <c r="BQ90" s="27">
        <v>0</v>
      </c>
      <c r="BR90" s="27">
        <v>0</v>
      </c>
      <c r="BS90" s="27">
        <v>0</v>
      </c>
      <c r="BT90" s="27">
        <v>0</v>
      </c>
      <c r="BU90" s="27">
        <v>0</v>
      </c>
      <c r="BV90" s="27">
        <v>0</v>
      </c>
      <c r="BW90" s="28">
        <v>0</v>
      </c>
      <c r="BX90" s="28">
        <v>0</v>
      </c>
      <c r="BY90" s="28">
        <v>0</v>
      </c>
      <c r="BZ90" s="27">
        <v>0</v>
      </c>
      <c r="CA90" s="28">
        <v>0</v>
      </c>
      <c r="CB90" s="28">
        <v>0</v>
      </c>
      <c r="CC90" s="28">
        <v>0</v>
      </c>
      <c r="CD90" s="28">
        <v>0</v>
      </c>
      <c r="CE90" s="30">
        <v>0</v>
      </c>
      <c r="CF90" s="28">
        <v>0</v>
      </c>
      <c r="CG90" s="28">
        <v>0</v>
      </c>
      <c r="CH90" s="27">
        <v>0</v>
      </c>
      <c r="CI90" s="28">
        <v>0</v>
      </c>
      <c r="CJ90" s="28">
        <v>0</v>
      </c>
      <c r="CK90" s="27">
        <v>0</v>
      </c>
      <c r="CL90" s="28">
        <v>0</v>
      </c>
      <c r="CM90" s="33">
        <v>0</v>
      </c>
      <c r="CN90" s="30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30">
        <v>0</v>
      </c>
      <c r="CV90" s="28">
        <v>0</v>
      </c>
      <c r="CW90" s="28">
        <v>0</v>
      </c>
      <c r="CX90" s="28">
        <v>0</v>
      </c>
      <c r="CY90" s="28">
        <v>0</v>
      </c>
      <c r="CZ90" s="28">
        <v>0</v>
      </c>
      <c r="DA90" s="28">
        <v>0</v>
      </c>
      <c r="DB90" s="30">
        <v>0</v>
      </c>
      <c r="DC90" s="30">
        <v>0</v>
      </c>
      <c r="DD90" s="30">
        <v>0</v>
      </c>
      <c r="DE90" s="30">
        <v>0</v>
      </c>
      <c r="DF90" s="28">
        <v>0</v>
      </c>
      <c r="DG90" s="30">
        <v>0</v>
      </c>
      <c r="DH90" s="28">
        <v>0</v>
      </c>
      <c r="DI90" s="28">
        <v>0</v>
      </c>
      <c r="DJ90" s="28">
        <v>0</v>
      </c>
      <c r="DK90" s="30">
        <v>0</v>
      </c>
      <c r="DL90" s="30"/>
    </row>
    <row r="91" spans="1:116" s="17" customFormat="1" ht="17.25" customHeight="1">
      <c r="A91" s="12">
        <v>89</v>
      </c>
      <c r="B91" s="13" t="s">
        <v>264</v>
      </c>
      <c r="C91" s="13" t="s">
        <v>265</v>
      </c>
      <c r="D91" s="13" t="s">
        <v>3</v>
      </c>
      <c r="E91" s="18"/>
      <c r="F91" s="15">
        <f>COUNTIF(H91:DL91,"&gt;0")</f>
        <v>1</v>
      </c>
      <c r="G91" s="16">
        <f>SUM(H91:DL91)</f>
        <v>37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8">
        <v>0</v>
      </c>
      <c r="AQ91" s="27">
        <v>0</v>
      </c>
      <c r="AR91" s="27">
        <v>0</v>
      </c>
      <c r="AS91" s="27">
        <v>0</v>
      </c>
      <c r="AT91" s="27">
        <v>0</v>
      </c>
      <c r="AU91" s="27">
        <v>0</v>
      </c>
      <c r="AV91" s="27">
        <v>0</v>
      </c>
      <c r="AW91" s="27">
        <v>0</v>
      </c>
      <c r="AX91" s="27">
        <v>0</v>
      </c>
      <c r="AY91" s="27">
        <v>0</v>
      </c>
      <c r="AZ91" s="27">
        <v>0</v>
      </c>
      <c r="BA91" s="27">
        <v>0</v>
      </c>
      <c r="BB91" s="27">
        <v>0</v>
      </c>
      <c r="BC91" s="27">
        <v>0</v>
      </c>
      <c r="BD91" s="27">
        <v>0</v>
      </c>
      <c r="BE91" s="27">
        <v>0</v>
      </c>
      <c r="BF91" s="27">
        <v>0</v>
      </c>
      <c r="BG91" s="27">
        <v>0</v>
      </c>
      <c r="BH91" s="27">
        <v>0</v>
      </c>
      <c r="BI91" s="27">
        <v>0</v>
      </c>
      <c r="BJ91" s="27">
        <v>0</v>
      </c>
      <c r="BK91" s="28">
        <v>0</v>
      </c>
      <c r="BL91" s="27">
        <v>0</v>
      </c>
      <c r="BM91" s="27">
        <v>0</v>
      </c>
      <c r="BN91" s="27">
        <v>0</v>
      </c>
      <c r="BO91" s="27">
        <v>0</v>
      </c>
      <c r="BP91" s="27">
        <v>0</v>
      </c>
      <c r="BQ91" s="27">
        <v>0</v>
      </c>
      <c r="BR91" s="27">
        <v>0</v>
      </c>
      <c r="BS91" s="27">
        <v>0</v>
      </c>
      <c r="BT91" s="27">
        <v>0</v>
      </c>
      <c r="BU91" s="27">
        <v>0</v>
      </c>
      <c r="BV91" s="27">
        <v>0</v>
      </c>
      <c r="BW91" s="28">
        <v>0</v>
      </c>
      <c r="BX91" s="28">
        <v>0</v>
      </c>
      <c r="BY91" s="28">
        <v>0</v>
      </c>
      <c r="BZ91" s="27">
        <v>0</v>
      </c>
      <c r="CA91" s="28">
        <v>0</v>
      </c>
      <c r="CB91" s="28">
        <v>0</v>
      </c>
      <c r="CC91" s="28">
        <v>0</v>
      </c>
      <c r="CD91" s="28">
        <v>0</v>
      </c>
      <c r="CE91" s="30">
        <v>0</v>
      </c>
      <c r="CF91" s="28">
        <v>0</v>
      </c>
      <c r="CG91" s="28">
        <v>0</v>
      </c>
      <c r="CH91" s="27">
        <v>0</v>
      </c>
      <c r="CI91" s="28">
        <v>0</v>
      </c>
      <c r="CJ91" s="28">
        <v>0</v>
      </c>
      <c r="CK91" s="27">
        <v>0</v>
      </c>
      <c r="CL91" s="28">
        <v>0</v>
      </c>
      <c r="CM91" s="28">
        <v>0</v>
      </c>
      <c r="CN91" s="30">
        <v>0</v>
      </c>
      <c r="CO91" s="28">
        <v>0</v>
      </c>
      <c r="CP91" s="28">
        <v>0</v>
      </c>
      <c r="CQ91" s="28">
        <v>0</v>
      </c>
      <c r="CR91" s="28">
        <v>0</v>
      </c>
      <c r="CS91" s="28">
        <v>0</v>
      </c>
      <c r="CT91" s="28">
        <v>0</v>
      </c>
      <c r="CU91" s="30">
        <v>0</v>
      </c>
      <c r="CV91" s="28">
        <v>0</v>
      </c>
      <c r="CW91" s="28">
        <v>0</v>
      </c>
      <c r="CX91" s="28">
        <v>0</v>
      </c>
      <c r="CY91" s="28">
        <v>0</v>
      </c>
      <c r="CZ91" s="28">
        <v>0</v>
      </c>
      <c r="DA91" s="28">
        <v>0</v>
      </c>
      <c r="DB91" s="30">
        <v>0</v>
      </c>
      <c r="DC91" s="30">
        <v>0</v>
      </c>
      <c r="DD91" s="30">
        <v>0</v>
      </c>
      <c r="DE91" s="30">
        <v>0</v>
      </c>
      <c r="DF91" s="28">
        <v>0</v>
      </c>
      <c r="DG91" s="30">
        <v>0</v>
      </c>
      <c r="DH91" s="28">
        <v>0</v>
      </c>
      <c r="DI91" s="28">
        <v>0</v>
      </c>
      <c r="DJ91" s="28">
        <v>0</v>
      </c>
      <c r="DK91" s="30">
        <v>37</v>
      </c>
      <c r="DL91" s="30"/>
    </row>
    <row r="92" spans="1:116" s="17" customFormat="1" ht="17.25" customHeight="1">
      <c r="A92" s="12">
        <v>90</v>
      </c>
      <c r="B92" s="13" t="s">
        <v>68</v>
      </c>
      <c r="C92" s="13" t="s">
        <v>69</v>
      </c>
      <c r="D92" s="13" t="s">
        <v>1</v>
      </c>
      <c r="E92" s="18"/>
      <c r="F92" s="15">
        <f>COUNTIF(H92:DL92,"&gt;0")</f>
        <v>1</v>
      </c>
      <c r="G92" s="16">
        <f>SUM(H92:DL92)</f>
        <v>34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8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8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34</v>
      </c>
      <c r="BW92" s="28">
        <v>0</v>
      </c>
      <c r="BX92" s="28">
        <v>0</v>
      </c>
      <c r="BY92" s="28">
        <v>0</v>
      </c>
      <c r="BZ92" s="27">
        <v>0</v>
      </c>
      <c r="CA92" s="28">
        <v>0</v>
      </c>
      <c r="CB92" s="28">
        <v>0</v>
      </c>
      <c r="CC92" s="28">
        <v>0</v>
      </c>
      <c r="CD92" s="28">
        <v>0</v>
      </c>
      <c r="CE92" s="30">
        <v>0</v>
      </c>
      <c r="CF92" s="28">
        <v>0</v>
      </c>
      <c r="CG92" s="28">
        <v>0</v>
      </c>
      <c r="CH92" s="27">
        <v>0</v>
      </c>
      <c r="CI92" s="28">
        <v>0</v>
      </c>
      <c r="CJ92" s="28">
        <v>0</v>
      </c>
      <c r="CK92" s="27">
        <v>0</v>
      </c>
      <c r="CL92" s="28">
        <v>0</v>
      </c>
      <c r="CM92" s="33">
        <v>0</v>
      </c>
      <c r="CN92" s="30">
        <v>0</v>
      </c>
      <c r="CO92" s="28">
        <v>0</v>
      </c>
      <c r="CP92" s="28">
        <v>0</v>
      </c>
      <c r="CQ92" s="28">
        <v>0</v>
      </c>
      <c r="CR92" s="28">
        <v>0</v>
      </c>
      <c r="CS92" s="28">
        <v>0</v>
      </c>
      <c r="CT92" s="28">
        <v>0</v>
      </c>
      <c r="CU92" s="30">
        <v>0</v>
      </c>
      <c r="CV92" s="28">
        <v>0</v>
      </c>
      <c r="CW92" s="28">
        <v>0</v>
      </c>
      <c r="CX92" s="28">
        <v>0</v>
      </c>
      <c r="CY92" s="28">
        <v>0</v>
      </c>
      <c r="CZ92" s="28">
        <v>0</v>
      </c>
      <c r="DA92" s="28">
        <v>0</v>
      </c>
      <c r="DB92" s="30">
        <v>0</v>
      </c>
      <c r="DC92" s="30">
        <v>0</v>
      </c>
      <c r="DD92" s="30">
        <v>0</v>
      </c>
      <c r="DE92" s="30">
        <v>0</v>
      </c>
      <c r="DF92" s="28">
        <v>0</v>
      </c>
      <c r="DG92" s="30">
        <v>0</v>
      </c>
      <c r="DH92" s="28">
        <v>0</v>
      </c>
      <c r="DI92" s="28">
        <v>0</v>
      </c>
      <c r="DJ92" s="28">
        <v>0</v>
      </c>
      <c r="DK92" s="30">
        <v>0</v>
      </c>
      <c r="DL92" s="30"/>
    </row>
    <row r="93" spans="1:116" s="17" customFormat="1" ht="17.25" customHeight="1">
      <c r="A93" s="12">
        <v>91</v>
      </c>
      <c r="B93" s="13" t="s">
        <v>222</v>
      </c>
      <c r="C93" s="13" t="s">
        <v>223</v>
      </c>
      <c r="D93" s="13" t="s">
        <v>6</v>
      </c>
      <c r="E93" s="18"/>
      <c r="F93" s="15">
        <f>COUNTIF(H93:DL93,"&gt;0")</f>
        <v>2</v>
      </c>
      <c r="G93" s="16">
        <f>SUM(H93:DL93)</f>
        <v>28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8">
        <v>0</v>
      </c>
      <c r="AQ93" s="27">
        <v>0</v>
      </c>
      <c r="AR93" s="27">
        <v>0</v>
      </c>
      <c r="AS93" s="27">
        <v>0</v>
      </c>
      <c r="AT93" s="27">
        <v>0</v>
      </c>
      <c r="AU93" s="27">
        <v>0</v>
      </c>
      <c r="AV93" s="27">
        <v>0</v>
      </c>
      <c r="AW93" s="27">
        <v>0</v>
      </c>
      <c r="AX93" s="27">
        <v>0</v>
      </c>
      <c r="AY93" s="27">
        <v>0</v>
      </c>
      <c r="AZ93" s="27">
        <v>0</v>
      </c>
      <c r="BA93" s="27">
        <v>0</v>
      </c>
      <c r="BB93" s="27">
        <v>0</v>
      </c>
      <c r="BC93" s="27">
        <v>0</v>
      </c>
      <c r="BD93" s="27">
        <v>0</v>
      </c>
      <c r="BE93" s="27">
        <v>0</v>
      </c>
      <c r="BF93" s="27">
        <v>0</v>
      </c>
      <c r="BG93" s="27">
        <v>0</v>
      </c>
      <c r="BH93" s="27">
        <v>0</v>
      </c>
      <c r="BI93" s="27">
        <v>0</v>
      </c>
      <c r="BJ93" s="27">
        <v>0</v>
      </c>
      <c r="BK93" s="28">
        <v>0</v>
      </c>
      <c r="BL93" s="27">
        <v>0</v>
      </c>
      <c r="BM93" s="27">
        <v>0</v>
      </c>
      <c r="BN93" s="27">
        <v>0</v>
      </c>
      <c r="BO93" s="27">
        <v>0</v>
      </c>
      <c r="BP93" s="27">
        <v>0</v>
      </c>
      <c r="BQ93" s="27">
        <v>0</v>
      </c>
      <c r="BR93" s="27">
        <v>0</v>
      </c>
      <c r="BS93" s="27">
        <v>0</v>
      </c>
      <c r="BT93" s="27">
        <v>0</v>
      </c>
      <c r="BU93" s="27">
        <v>0</v>
      </c>
      <c r="BV93" s="27">
        <v>0</v>
      </c>
      <c r="BW93" s="28">
        <v>0</v>
      </c>
      <c r="BX93" s="28">
        <v>0</v>
      </c>
      <c r="BY93" s="28">
        <v>0</v>
      </c>
      <c r="BZ93" s="27">
        <v>0</v>
      </c>
      <c r="CA93" s="28">
        <v>0</v>
      </c>
      <c r="CB93" s="28">
        <v>0</v>
      </c>
      <c r="CC93" s="28">
        <v>0</v>
      </c>
      <c r="CD93" s="28">
        <v>16</v>
      </c>
      <c r="CE93" s="30">
        <v>0</v>
      </c>
      <c r="CF93" s="28">
        <v>0</v>
      </c>
      <c r="CG93" s="28">
        <v>0</v>
      </c>
      <c r="CH93" s="27">
        <v>0</v>
      </c>
      <c r="CI93" s="28">
        <v>0</v>
      </c>
      <c r="CJ93" s="28">
        <v>0</v>
      </c>
      <c r="CK93" s="27">
        <v>0</v>
      </c>
      <c r="CL93" s="28">
        <v>0</v>
      </c>
      <c r="CM93" s="33">
        <v>0</v>
      </c>
      <c r="CN93" s="30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0</v>
      </c>
      <c r="CT93" s="28">
        <v>0</v>
      </c>
      <c r="CU93" s="30">
        <v>12</v>
      </c>
      <c r="CV93" s="28">
        <v>0</v>
      </c>
      <c r="CW93" s="28">
        <v>0</v>
      </c>
      <c r="CX93" s="28">
        <v>0</v>
      </c>
      <c r="CY93" s="28">
        <v>0</v>
      </c>
      <c r="CZ93" s="28">
        <v>0</v>
      </c>
      <c r="DA93" s="28">
        <v>0</v>
      </c>
      <c r="DB93" s="30">
        <v>0</v>
      </c>
      <c r="DC93" s="30">
        <v>0</v>
      </c>
      <c r="DD93" s="30">
        <v>0</v>
      </c>
      <c r="DE93" s="30">
        <v>0</v>
      </c>
      <c r="DF93" s="28">
        <v>0</v>
      </c>
      <c r="DG93" s="30">
        <v>0</v>
      </c>
      <c r="DH93" s="28">
        <v>0</v>
      </c>
      <c r="DI93" s="28">
        <v>0</v>
      </c>
      <c r="DJ93" s="28">
        <v>0</v>
      </c>
      <c r="DK93" s="30">
        <v>0</v>
      </c>
      <c r="DL93" s="30"/>
    </row>
    <row r="94" spans="1:116" s="17" customFormat="1" ht="17.25" customHeight="1">
      <c r="A94" s="12">
        <v>92</v>
      </c>
      <c r="B94" s="13" t="s">
        <v>39</v>
      </c>
      <c r="C94" s="13" t="s">
        <v>13</v>
      </c>
      <c r="D94" s="13" t="s">
        <v>1</v>
      </c>
      <c r="E94" s="19">
        <v>26470</v>
      </c>
      <c r="F94" s="15">
        <f>COUNTIF(H94:DL94,"&gt;0")</f>
        <v>1</v>
      </c>
      <c r="G94" s="16">
        <f>SUM(H94:DL94)</f>
        <v>27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8">
        <v>0</v>
      </c>
      <c r="AQ94" s="27">
        <v>0</v>
      </c>
      <c r="AR94" s="27">
        <v>0</v>
      </c>
      <c r="AS94" s="27">
        <v>0</v>
      </c>
      <c r="AT94" s="27">
        <v>0</v>
      </c>
      <c r="AU94" s="27">
        <v>0</v>
      </c>
      <c r="AV94" s="27">
        <v>0</v>
      </c>
      <c r="AW94" s="27">
        <v>0</v>
      </c>
      <c r="AX94" s="27">
        <v>0</v>
      </c>
      <c r="AY94" s="27">
        <v>0</v>
      </c>
      <c r="AZ94" s="27">
        <v>0</v>
      </c>
      <c r="BA94" s="27">
        <v>27</v>
      </c>
      <c r="BB94" s="27">
        <v>0</v>
      </c>
      <c r="BC94" s="27">
        <v>0</v>
      </c>
      <c r="BD94" s="27">
        <v>0</v>
      </c>
      <c r="BE94" s="27">
        <v>0</v>
      </c>
      <c r="BF94" s="27">
        <v>0</v>
      </c>
      <c r="BG94" s="27">
        <v>0</v>
      </c>
      <c r="BH94" s="27">
        <v>0</v>
      </c>
      <c r="BI94" s="27">
        <v>0</v>
      </c>
      <c r="BJ94" s="27">
        <v>0</v>
      </c>
      <c r="BK94" s="28">
        <v>0</v>
      </c>
      <c r="BL94" s="27">
        <v>0</v>
      </c>
      <c r="BM94" s="27">
        <v>0</v>
      </c>
      <c r="BN94" s="27">
        <v>0</v>
      </c>
      <c r="BO94" s="27">
        <v>0</v>
      </c>
      <c r="BP94" s="27">
        <v>0</v>
      </c>
      <c r="BQ94" s="27">
        <v>0</v>
      </c>
      <c r="BR94" s="27">
        <v>0</v>
      </c>
      <c r="BS94" s="27">
        <v>0</v>
      </c>
      <c r="BT94" s="27">
        <v>0</v>
      </c>
      <c r="BU94" s="27">
        <v>0</v>
      </c>
      <c r="BV94" s="27">
        <v>0</v>
      </c>
      <c r="BW94" s="28">
        <v>0</v>
      </c>
      <c r="BX94" s="28">
        <v>0</v>
      </c>
      <c r="BY94" s="28">
        <v>0</v>
      </c>
      <c r="BZ94" s="27">
        <v>0</v>
      </c>
      <c r="CA94" s="28">
        <v>0</v>
      </c>
      <c r="CB94" s="28">
        <v>0</v>
      </c>
      <c r="CC94" s="28">
        <v>0</v>
      </c>
      <c r="CD94" s="28">
        <v>0</v>
      </c>
      <c r="CE94" s="30">
        <v>0</v>
      </c>
      <c r="CF94" s="28">
        <v>0</v>
      </c>
      <c r="CG94" s="28">
        <v>0</v>
      </c>
      <c r="CH94" s="27">
        <v>0</v>
      </c>
      <c r="CI94" s="28">
        <v>0</v>
      </c>
      <c r="CJ94" s="28">
        <v>0</v>
      </c>
      <c r="CK94" s="27">
        <v>0</v>
      </c>
      <c r="CL94" s="28">
        <v>0</v>
      </c>
      <c r="CM94" s="33">
        <v>0</v>
      </c>
      <c r="CN94" s="30">
        <v>0</v>
      </c>
      <c r="CO94" s="28">
        <v>0</v>
      </c>
      <c r="CP94" s="28">
        <v>0</v>
      </c>
      <c r="CQ94" s="28">
        <v>0</v>
      </c>
      <c r="CR94" s="28">
        <v>0</v>
      </c>
      <c r="CS94" s="28">
        <v>0</v>
      </c>
      <c r="CT94" s="28">
        <v>0</v>
      </c>
      <c r="CU94" s="30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0</v>
      </c>
      <c r="DA94" s="28">
        <v>0</v>
      </c>
      <c r="DB94" s="30">
        <v>0</v>
      </c>
      <c r="DC94" s="30">
        <v>0</v>
      </c>
      <c r="DD94" s="30">
        <v>0</v>
      </c>
      <c r="DE94" s="30">
        <v>0</v>
      </c>
      <c r="DF94" s="28">
        <v>0</v>
      </c>
      <c r="DG94" s="30">
        <v>0</v>
      </c>
      <c r="DH94" s="28">
        <v>0</v>
      </c>
      <c r="DI94" s="28">
        <v>0</v>
      </c>
      <c r="DJ94" s="28">
        <v>0</v>
      </c>
      <c r="DK94" s="30">
        <v>0</v>
      </c>
      <c r="DL94" s="30"/>
    </row>
    <row r="95" spans="1:116" s="17" customFormat="1" ht="17.25" customHeight="1">
      <c r="A95" s="12">
        <v>93</v>
      </c>
      <c r="B95" s="13" t="s">
        <v>60</v>
      </c>
      <c r="C95" s="13" t="s">
        <v>61</v>
      </c>
      <c r="D95" s="13" t="s">
        <v>1</v>
      </c>
      <c r="E95" s="18"/>
      <c r="F95" s="15">
        <f>COUNTIF(H95:DL95,"&gt;0")</f>
        <v>1</v>
      </c>
      <c r="G95" s="16">
        <f>SUM(H95:DL95)</f>
        <v>23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8">
        <v>0</v>
      </c>
      <c r="AQ95" s="27">
        <v>0</v>
      </c>
      <c r="AR95" s="27">
        <v>0</v>
      </c>
      <c r="AS95" s="27">
        <v>0</v>
      </c>
      <c r="AT95" s="27">
        <v>0</v>
      </c>
      <c r="AU95" s="27">
        <v>0</v>
      </c>
      <c r="AV95" s="27">
        <v>0</v>
      </c>
      <c r="AW95" s="27">
        <v>0</v>
      </c>
      <c r="AX95" s="27">
        <v>0</v>
      </c>
      <c r="AY95" s="27">
        <v>0</v>
      </c>
      <c r="AZ95" s="27">
        <v>0</v>
      </c>
      <c r="BA95" s="27">
        <v>0</v>
      </c>
      <c r="BB95" s="27">
        <v>0</v>
      </c>
      <c r="BC95" s="27">
        <v>0</v>
      </c>
      <c r="BD95" s="27">
        <v>0</v>
      </c>
      <c r="BE95" s="27">
        <v>0</v>
      </c>
      <c r="BF95" s="27">
        <v>0</v>
      </c>
      <c r="BG95" s="27">
        <v>0</v>
      </c>
      <c r="BH95" s="27">
        <v>0</v>
      </c>
      <c r="BI95" s="27">
        <v>0</v>
      </c>
      <c r="BJ95" s="27">
        <v>0</v>
      </c>
      <c r="BK95" s="28">
        <v>0</v>
      </c>
      <c r="BL95" s="27">
        <v>0</v>
      </c>
      <c r="BM95" s="27">
        <v>0</v>
      </c>
      <c r="BN95" s="27">
        <v>0</v>
      </c>
      <c r="BO95" s="27">
        <v>0</v>
      </c>
      <c r="BP95" s="27">
        <v>0</v>
      </c>
      <c r="BQ95" s="27">
        <v>0</v>
      </c>
      <c r="BR95" s="27">
        <v>0</v>
      </c>
      <c r="BS95" s="27">
        <v>0</v>
      </c>
      <c r="BT95" s="27">
        <v>0</v>
      </c>
      <c r="BU95" s="27">
        <v>0</v>
      </c>
      <c r="BV95" s="27">
        <v>0</v>
      </c>
      <c r="BW95" s="28">
        <v>0</v>
      </c>
      <c r="BX95" s="28">
        <v>0</v>
      </c>
      <c r="BY95" s="28">
        <v>0</v>
      </c>
      <c r="BZ95" s="27">
        <v>0</v>
      </c>
      <c r="CA95" s="28">
        <v>0</v>
      </c>
      <c r="CB95" s="28">
        <v>0</v>
      </c>
      <c r="CC95" s="28">
        <v>0</v>
      </c>
      <c r="CD95" s="28">
        <v>0</v>
      </c>
      <c r="CE95" s="30">
        <v>0</v>
      </c>
      <c r="CF95" s="28">
        <v>0</v>
      </c>
      <c r="CG95" s="28">
        <v>0</v>
      </c>
      <c r="CH95" s="27">
        <v>0</v>
      </c>
      <c r="CI95" s="28">
        <v>0</v>
      </c>
      <c r="CJ95" s="28">
        <v>23</v>
      </c>
      <c r="CK95" s="27">
        <v>0</v>
      </c>
      <c r="CL95" s="28">
        <v>0</v>
      </c>
      <c r="CM95" s="33">
        <v>0</v>
      </c>
      <c r="CN95" s="30">
        <v>0</v>
      </c>
      <c r="CO95" s="28">
        <v>0</v>
      </c>
      <c r="CP95" s="28">
        <v>0</v>
      </c>
      <c r="CQ95" s="28">
        <v>0</v>
      </c>
      <c r="CR95" s="28">
        <v>0</v>
      </c>
      <c r="CS95" s="28">
        <v>0</v>
      </c>
      <c r="CT95" s="28">
        <v>0</v>
      </c>
      <c r="CU95" s="30">
        <v>0</v>
      </c>
      <c r="CV95" s="28">
        <v>0</v>
      </c>
      <c r="CW95" s="28">
        <v>0</v>
      </c>
      <c r="CX95" s="28">
        <v>0</v>
      </c>
      <c r="CY95" s="28">
        <v>0</v>
      </c>
      <c r="CZ95" s="28">
        <v>0</v>
      </c>
      <c r="DA95" s="28">
        <v>0</v>
      </c>
      <c r="DB95" s="30">
        <v>0</v>
      </c>
      <c r="DC95" s="30">
        <v>0</v>
      </c>
      <c r="DD95" s="30">
        <v>0</v>
      </c>
      <c r="DE95" s="30">
        <v>0</v>
      </c>
      <c r="DF95" s="28">
        <v>0</v>
      </c>
      <c r="DG95" s="30">
        <v>0</v>
      </c>
      <c r="DH95" s="28">
        <v>0</v>
      </c>
      <c r="DI95" s="28">
        <v>0</v>
      </c>
      <c r="DJ95" s="28">
        <v>0</v>
      </c>
      <c r="DK95" s="30">
        <v>0</v>
      </c>
      <c r="DL95" s="30"/>
    </row>
    <row r="96" spans="1:116" s="17" customFormat="1" ht="17.25" customHeight="1">
      <c r="A96" s="12">
        <v>94</v>
      </c>
      <c r="B96" s="13" t="s">
        <v>24</v>
      </c>
      <c r="C96" s="13" t="s">
        <v>52</v>
      </c>
      <c r="D96" s="13" t="s">
        <v>47</v>
      </c>
      <c r="E96" s="18"/>
      <c r="F96" s="15">
        <f>COUNTIF(H96:DL96,"&gt;0")</f>
        <v>1</v>
      </c>
      <c r="G96" s="16">
        <f>SUM(H96:DL96)</f>
        <v>22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8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22</v>
      </c>
      <c r="BW96" s="28">
        <v>0</v>
      </c>
      <c r="BX96" s="28">
        <v>0</v>
      </c>
      <c r="BY96" s="28">
        <v>0</v>
      </c>
      <c r="BZ96" s="27">
        <v>0</v>
      </c>
      <c r="CA96" s="28">
        <v>0</v>
      </c>
      <c r="CB96" s="28">
        <v>0</v>
      </c>
      <c r="CC96" s="28">
        <v>0</v>
      </c>
      <c r="CD96" s="28">
        <v>0</v>
      </c>
      <c r="CE96" s="30">
        <v>0</v>
      </c>
      <c r="CF96" s="28">
        <v>0</v>
      </c>
      <c r="CG96" s="28">
        <v>0</v>
      </c>
      <c r="CH96" s="27">
        <v>0</v>
      </c>
      <c r="CI96" s="28">
        <v>0</v>
      </c>
      <c r="CJ96" s="28">
        <v>0</v>
      </c>
      <c r="CK96" s="27">
        <v>0</v>
      </c>
      <c r="CL96" s="28">
        <v>0</v>
      </c>
      <c r="CM96" s="33">
        <v>0</v>
      </c>
      <c r="CN96" s="30">
        <v>0</v>
      </c>
      <c r="CO96" s="28">
        <v>0</v>
      </c>
      <c r="CP96" s="28">
        <v>0</v>
      </c>
      <c r="CQ96" s="28">
        <v>0</v>
      </c>
      <c r="CR96" s="28">
        <v>0</v>
      </c>
      <c r="CS96" s="28">
        <v>0</v>
      </c>
      <c r="CT96" s="28">
        <v>0</v>
      </c>
      <c r="CU96" s="30">
        <v>0</v>
      </c>
      <c r="CV96" s="28">
        <v>0</v>
      </c>
      <c r="CW96" s="28">
        <v>0</v>
      </c>
      <c r="CX96" s="28">
        <v>0</v>
      </c>
      <c r="CY96" s="28">
        <v>0</v>
      </c>
      <c r="CZ96" s="28">
        <v>0</v>
      </c>
      <c r="DA96" s="28">
        <v>0</v>
      </c>
      <c r="DB96" s="30">
        <v>0</v>
      </c>
      <c r="DC96" s="30">
        <v>0</v>
      </c>
      <c r="DD96" s="30">
        <v>0</v>
      </c>
      <c r="DE96" s="30">
        <v>0</v>
      </c>
      <c r="DF96" s="28">
        <v>0</v>
      </c>
      <c r="DG96" s="30">
        <v>0</v>
      </c>
      <c r="DH96" s="28">
        <v>0</v>
      </c>
      <c r="DI96" s="28">
        <v>0</v>
      </c>
      <c r="DJ96" s="28">
        <v>0</v>
      </c>
      <c r="DK96" s="30">
        <v>0</v>
      </c>
      <c r="DL96" s="30"/>
    </row>
    <row r="97" spans="1:116" s="17" customFormat="1" ht="17.25" customHeight="1">
      <c r="A97" s="12">
        <v>95</v>
      </c>
      <c r="B97" s="13" t="s">
        <v>86</v>
      </c>
      <c r="C97" s="13" t="s">
        <v>69</v>
      </c>
      <c r="D97" s="13" t="s">
        <v>85</v>
      </c>
      <c r="E97" s="18"/>
      <c r="F97" s="15">
        <f>COUNTIF(H97:DL97,"&gt;0")</f>
        <v>2</v>
      </c>
      <c r="G97" s="16">
        <f>SUM(H97:DL97)</f>
        <v>15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7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  <c r="AW97" s="27">
        <v>0</v>
      </c>
      <c r="AX97" s="27">
        <v>0</v>
      </c>
      <c r="AY97" s="27">
        <v>0</v>
      </c>
      <c r="AZ97" s="27">
        <v>0</v>
      </c>
      <c r="BA97" s="27">
        <v>0</v>
      </c>
      <c r="BB97" s="27">
        <v>0</v>
      </c>
      <c r="BC97" s="27">
        <v>0</v>
      </c>
      <c r="BD97" s="27">
        <v>0</v>
      </c>
      <c r="BE97" s="27">
        <v>0</v>
      </c>
      <c r="BF97" s="27">
        <v>0</v>
      </c>
      <c r="BG97" s="27">
        <v>0</v>
      </c>
      <c r="BH97" s="27">
        <v>0</v>
      </c>
      <c r="BI97" s="27">
        <v>0</v>
      </c>
      <c r="BJ97" s="27">
        <v>0</v>
      </c>
      <c r="BK97" s="28">
        <v>0</v>
      </c>
      <c r="BL97" s="27">
        <v>0</v>
      </c>
      <c r="BM97" s="27">
        <v>0</v>
      </c>
      <c r="BN97" s="27">
        <v>0</v>
      </c>
      <c r="BO97" s="27">
        <v>0</v>
      </c>
      <c r="BP97" s="27">
        <v>0</v>
      </c>
      <c r="BQ97" s="27">
        <v>0</v>
      </c>
      <c r="BR97" s="27">
        <v>0</v>
      </c>
      <c r="BS97" s="27">
        <v>0</v>
      </c>
      <c r="BT97" s="27">
        <v>0</v>
      </c>
      <c r="BU97" s="27">
        <v>0</v>
      </c>
      <c r="BV97" s="27">
        <v>0</v>
      </c>
      <c r="BW97" s="28">
        <v>0</v>
      </c>
      <c r="BX97" s="28">
        <v>8</v>
      </c>
      <c r="BY97" s="28">
        <v>0</v>
      </c>
      <c r="BZ97" s="27">
        <v>0</v>
      </c>
      <c r="CA97" s="28">
        <v>0</v>
      </c>
      <c r="CB97" s="28">
        <v>0</v>
      </c>
      <c r="CC97" s="28">
        <v>0</v>
      </c>
      <c r="CD97" s="28">
        <v>0</v>
      </c>
      <c r="CE97" s="30">
        <v>0</v>
      </c>
      <c r="CF97" s="28">
        <v>0</v>
      </c>
      <c r="CG97" s="28">
        <v>0</v>
      </c>
      <c r="CH97" s="27">
        <v>0</v>
      </c>
      <c r="CI97" s="28">
        <v>0</v>
      </c>
      <c r="CJ97" s="28">
        <v>0</v>
      </c>
      <c r="CK97" s="27">
        <v>0</v>
      </c>
      <c r="CL97" s="28">
        <v>0</v>
      </c>
      <c r="CM97" s="33">
        <v>0</v>
      </c>
      <c r="CN97" s="30">
        <v>0</v>
      </c>
      <c r="CO97" s="28">
        <v>0</v>
      </c>
      <c r="CP97" s="28">
        <v>0</v>
      </c>
      <c r="CQ97" s="28">
        <v>0</v>
      </c>
      <c r="CR97" s="28">
        <v>0</v>
      </c>
      <c r="CS97" s="28">
        <v>0</v>
      </c>
      <c r="CT97" s="28">
        <v>0</v>
      </c>
      <c r="CU97" s="30">
        <v>0</v>
      </c>
      <c r="CV97" s="28">
        <v>0</v>
      </c>
      <c r="CW97" s="28">
        <v>0</v>
      </c>
      <c r="CX97" s="28">
        <v>0</v>
      </c>
      <c r="CY97" s="28">
        <v>0</v>
      </c>
      <c r="CZ97" s="28">
        <v>0</v>
      </c>
      <c r="DA97" s="28">
        <v>0</v>
      </c>
      <c r="DB97" s="30">
        <v>0</v>
      </c>
      <c r="DC97" s="30">
        <v>0</v>
      </c>
      <c r="DD97" s="30">
        <v>0</v>
      </c>
      <c r="DE97" s="30">
        <v>0</v>
      </c>
      <c r="DF97" s="28">
        <v>0</v>
      </c>
      <c r="DG97" s="30">
        <v>0</v>
      </c>
      <c r="DH97" s="28">
        <v>0</v>
      </c>
      <c r="DI97" s="28">
        <v>0</v>
      </c>
      <c r="DJ97" s="28">
        <v>0</v>
      </c>
      <c r="DK97" s="30">
        <v>0</v>
      </c>
      <c r="DL97" s="30"/>
    </row>
    <row r="98" spans="1:116" s="17" customFormat="1" ht="17.25" customHeight="1">
      <c r="A98" s="12">
        <v>96</v>
      </c>
      <c r="B98" s="13" t="s">
        <v>203</v>
      </c>
      <c r="C98" s="13" t="s">
        <v>57</v>
      </c>
      <c r="D98" s="13"/>
      <c r="E98" s="18"/>
      <c r="F98" s="15">
        <f>COUNTIF(H98:DL98,"&gt;0")</f>
        <v>1</v>
      </c>
      <c r="G98" s="16">
        <f>SUM(H98:DL98)</f>
        <v>10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  <c r="AT98" s="27">
        <v>0</v>
      </c>
      <c r="AU98" s="27">
        <v>0</v>
      </c>
      <c r="AV98" s="27">
        <v>0</v>
      </c>
      <c r="AW98" s="27">
        <v>0</v>
      </c>
      <c r="AX98" s="27">
        <v>0</v>
      </c>
      <c r="AY98" s="27">
        <v>0</v>
      </c>
      <c r="AZ98" s="27">
        <v>0</v>
      </c>
      <c r="BA98" s="27">
        <v>0</v>
      </c>
      <c r="BB98" s="27">
        <v>0</v>
      </c>
      <c r="BC98" s="27">
        <v>0</v>
      </c>
      <c r="BD98" s="27">
        <v>0</v>
      </c>
      <c r="BE98" s="27">
        <v>0</v>
      </c>
      <c r="BF98" s="27">
        <v>0</v>
      </c>
      <c r="BG98" s="27">
        <v>0</v>
      </c>
      <c r="BH98" s="27">
        <v>0</v>
      </c>
      <c r="BI98" s="27">
        <v>0</v>
      </c>
      <c r="BJ98" s="27">
        <v>0</v>
      </c>
      <c r="BK98" s="28">
        <v>0</v>
      </c>
      <c r="BL98" s="27">
        <v>0</v>
      </c>
      <c r="BM98" s="27">
        <v>10</v>
      </c>
      <c r="BN98" s="27">
        <v>0</v>
      </c>
      <c r="BO98" s="27">
        <v>0</v>
      </c>
      <c r="BP98" s="27">
        <v>0</v>
      </c>
      <c r="BQ98" s="27">
        <v>0</v>
      </c>
      <c r="BR98" s="27">
        <v>0</v>
      </c>
      <c r="BS98" s="27">
        <v>0</v>
      </c>
      <c r="BT98" s="27">
        <v>0</v>
      </c>
      <c r="BU98" s="27">
        <v>0</v>
      </c>
      <c r="BV98" s="27">
        <v>0</v>
      </c>
      <c r="BW98" s="28">
        <v>0</v>
      </c>
      <c r="BX98" s="28">
        <v>0</v>
      </c>
      <c r="BY98" s="28">
        <v>0</v>
      </c>
      <c r="BZ98" s="27">
        <v>0</v>
      </c>
      <c r="CA98" s="28">
        <v>0</v>
      </c>
      <c r="CB98" s="28">
        <v>0</v>
      </c>
      <c r="CC98" s="28">
        <v>0</v>
      </c>
      <c r="CD98" s="28">
        <v>0</v>
      </c>
      <c r="CE98" s="30">
        <v>0</v>
      </c>
      <c r="CF98" s="28">
        <v>0</v>
      </c>
      <c r="CG98" s="28">
        <v>0</v>
      </c>
      <c r="CH98" s="27">
        <v>0</v>
      </c>
      <c r="CI98" s="28">
        <v>0</v>
      </c>
      <c r="CJ98" s="28">
        <v>0</v>
      </c>
      <c r="CK98" s="27">
        <v>0</v>
      </c>
      <c r="CL98" s="28">
        <v>0</v>
      </c>
      <c r="CM98" s="33">
        <v>0</v>
      </c>
      <c r="CN98" s="30">
        <v>0</v>
      </c>
      <c r="CO98" s="28">
        <v>0</v>
      </c>
      <c r="CP98" s="28">
        <v>0</v>
      </c>
      <c r="CQ98" s="28">
        <v>0</v>
      </c>
      <c r="CR98" s="28">
        <v>0</v>
      </c>
      <c r="CS98" s="28">
        <v>0</v>
      </c>
      <c r="CT98" s="28">
        <v>0</v>
      </c>
      <c r="CU98" s="30">
        <v>0</v>
      </c>
      <c r="CV98" s="28">
        <v>0</v>
      </c>
      <c r="CW98" s="28">
        <v>0</v>
      </c>
      <c r="CX98" s="28">
        <v>0</v>
      </c>
      <c r="CY98" s="28">
        <v>0</v>
      </c>
      <c r="CZ98" s="28">
        <v>0</v>
      </c>
      <c r="DA98" s="28">
        <v>0</v>
      </c>
      <c r="DB98" s="30">
        <v>0</v>
      </c>
      <c r="DC98" s="30">
        <v>0</v>
      </c>
      <c r="DD98" s="30">
        <v>0</v>
      </c>
      <c r="DE98" s="30">
        <v>0</v>
      </c>
      <c r="DF98" s="28">
        <v>0</v>
      </c>
      <c r="DG98" s="30">
        <v>0</v>
      </c>
      <c r="DH98" s="28">
        <v>0</v>
      </c>
      <c r="DI98" s="28">
        <v>0</v>
      </c>
      <c r="DJ98" s="28">
        <v>0</v>
      </c>
      <c r="DK98" s="30">
        <v>0</v>
      </c>
      <c r="DL98" s="30"/>
    </row>
    <row r="99" spans="1:116" s="17" customFormat="1" ht="17.25" customHeight="1">
      <c r="A99" s="12">
        <v>97</v>
      </c>
      <c r="B99" s="13" t="s">
        <v>18</v>
      </c>
      <c r="C99" s="13" t="s">
        <v>52</v>
      </c>
      <c r="D99" s="13" t="s">
        <v>1</v>
      </c>
      <c r="E99" s="19">
        <v>26640</v>
      </c>
      <c r="F99" s="15">
        <f>COUNTIF(H99:DL99,"&gt;0")</f>
        <v>0</v>
      </c>
      <c r="G99" s="16">
        <f>SUM(H99:DL99)</f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27">
        <v>0</v>
      </c>
      <c r="AY99" s="27">
        <v>0</v>
      </c>
      <c r="AZ99" s="27">
        <v>0</v>
      </c>
      <c r="BA99" s="27">
        <v>0</v>
      </c>
      <c r="BB99" s="27">
        <v>0</v>
      </c>
      <c r="BC99" s="27">
        <v>0</v>
      </c>
      <c r="BD99" s="27">
        <v>0</v>
      </c>
      <c r="BE99" s="27">
        <v>0</v>
      </c>
      <c r="BF99" s="27">
        <v>0</v>
      </c>
      <c r="BG99" s="27">
        <v>0</v>
      </c>
      <c r="BH99" s="27">
        <v>0</v>
      </c>
      <c r="BI99" s="27">
        <v>0</v>
      </c>
      <c r="BJ99" s="27">
        <v>0</v>
      </c>
      <c r="BK99" s="27">
        <v>0</v>
      </c>
      <c r="BL99" s="27">
        <v>0</v>
      </c>
      <c r="BM99" s="27">
        <v>0</v>
      </c>
      <c r="BN99" s="27">
        <v>0</v>
      </c>
      <c r="BO99" s="27">
        <v>0</v>
      </c>
      <c r="BP99" s="27">
        <v>0</v>
      </c>
      <c r="BQ99" s="27">
        <v>0</v>
      </c>
      <c r="BR99" s="27">
        <v>0</v>
      </c>
      <c r="BS99" s="27">
        <v>0</v>
      </c>
      <c r="BT99" s="27">
        <v>0</v>
      </c>
      <c r="BU99" s="27">
        <v>0</v>
      </c>
      <c r="BV99" s="27">
        <v>0</v>
      </c>
      <c r="BW99" s="28">
        <v>0</v>
      </c>
      <c r="BX99" s="28">
        <v>0</v>
      </c>
      <c r="BY99" s="28">
        <v>0</v>
      </c>
      <c r="BZ99" s="27">
        <v>0</v>
      </c>
      <c r="CA99" s="28">
        <v>0</v>
      </c>
      <c r="CB99" s="28">
        <v>0</v>
      </c>
      <c r="CC99" s="28">
        <v>0</v>
      </c>
      <c r="CD99" s="28">
        <v>0</v>
      </c>
      <c r="CE99" s="30">
        <v>0</v>
      </c>
      <c r="CF99" s="28">
        <v>0</v>
      </c>
      <c r="CG99" s="28">
        <v>0</v>
      </c>
      <c r="CH99" s="27">
        <v>0</v>
      </c>
      <c r="CI99" s="28">
        <v>0</v>
      </c>
      <c r="CJ99" s="28">
        <v>0</v>
      </c>
      <c r="CK99" s="27">
        <v>0</v>
      </c>
      <c r="CL99" s="28">
        <v>0</v>
      </c>
      <c r="CM99" s="33">
        <v>0</v>
      </c>
      <c r="CN99" s="30">
        <v>0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30">
        <v>0</v>
      </c>
      <c r="CV99" s="28">
        <v>0</v>
      </c>
      <c r="CW99" s="28">
        <v>0</v>
      </c>
      <c r="CX99" s="28">
        <v>0</v>
      </c>
      <c r="CY99" s="28">
        <v>0</v>
      </c>
      <c r="CZ99" s="28">
        <v>0</v>
      </c>
      <c r="DA99" s="28">
        <v>0</v>
      </c>
      <c r="DB99" s="30">
        <v>0</v>
      </c>
      <c r="DC99" s="30">
        <v>0</v>
      </c>
      <c r="DD99" s="30">
        <v>0</v>
      </c>
      <c r="DE99" s="30">
        <v>0</v>
      </c>
      <c r="DF99" s="28">
        <v>0</v>
      </c>
      <c r="DG99" s="30">
        <v>0</v>
      </c>
      <c r="DH99" s="28">
        <v>0</v>
      </c>
      <c r="DI99" s="28">
        <v>0</v>
      </c>
      <c r="DJ99" s="28">
        <v>0</v>
      </c>
      <c r="DK99" s="30">
        <v>0</v>
      </c>
      <c r="DL99" s="30"/>
    </row>
    <row r="100" spans="1:116" s="17" customFormat="1" ht="17.25" customHeight="1">
      <c r="A100" s="12">
        <v>98</v>
      </c>
      <c r="B100" s="13" t="s">
        <v>96</v>
      </c>
      <c r="C100" s="13" t="s">
        <v>63</v>
      </c>
      <c r="D100" s="13" t="s">
        <v>1</v>
      </c>
      <c r="E100" s="18">
        <v>25148</v>
      </c>
      <c r="F100" s="15">
        <f>COUNTIF(H100:DL100,"&gt;0")</f>
        <v>0</v>
      </c>
      <c r="G100" s="16">
        <f>SUM(H100:DL100)</f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8">
        <v>0</v>
      </c>
      <c r="BX100" s="28">
        <v>0</v>
      </c>
      <c r="BY100" s="28">
        <v>0</v>
      </c>
      <c r="BZ100" s="27">
        <v>0</v>
      </c>
      <c r="CA100" s="28">
        <v>0</v>
      </c>
      <c r="CB100" s="28">
        <v>0</v>
      </c>
      <c r="CC100" s="28">
        <v>0</v>
      </c>
      <c r="CD100" s="28">
        <v>0</v>
      </c>
      <c r="CE100" s="30">
        <v>0</v>
      </c>
      <c r="CF100" s="28">
        <v>0</v>
      </c>
      <c r="CG100" s="28">
        <v>0</v>
      </c>
      <c r="CH100" s="27">
        <v>0</v>
      </c>
      <c r="CI100" s="28">
        <v>0</v>
      </c>
      <c r="CJ100" s="28">
        <v>0</v>
      </c>
      <c r="CK100" s="27">
        <v>0</v>
      </c>
      <c r="CL100" s="28">
        <v>0</v>
      </c>
      <c r="CM100" s="33">
        <v>0</v>
      </c>
      <c r="CN100" s="30">
        <v>0</v>
      </c>
      <c r="CO100" s="28">
        <v>0</v>
      </c>
      <c r="CP100" s="28">
        <v>0</v>
      </c>
      <c r="CQ100" s="28">
        <v>0</v>
      </c>
      <c r="CR100" s="28">
        <v>0</v>
      </c>
      <c r="CS100" s="28">
        <v>0</v>
      </c>
      <c r="CT100" s="28">
        <v>0</v>
      </c>
      <c r="CU100" s="30">
        <v>0</v>
      </c>
      <c r="CV100" s="28">
        <v>0</v>
      </c>
      <c r="CW100" s="28">
        <v>0</v>
      </c>
      <c r="CX100" s="28">
        <v>0</v>
      </c>
      <c r="CY100" s="28">
        <v>0</v>
      </c>
      <c r="CZ100" s="28">
        <v>0</v>
      </c>
      <c r="DA100" s="28">
        <v>0</v>
      </c>
      <c r="DB100" s="30">
        <v>0</v>
      </c>
      <c r="DC100" s="30">
        <v>0</v>
      </c>
      <c r="DD100" s="30">
        <v>0</v>
      </c>
      <c r="DE100" s="30">
        <v>0</v>
      </c>
      <c r="DF100" s="28">
        <v>0</v>
      </c>
      <c r="DG100" s="30">
        <v>0</v>
      </c>
      <c r="DH100" s="28">
        <v>0</v>
      </c>
      <c r="DI100" s="28">
        <v>0</v>
      </c>
      <c r="DJ100" s="28">
        <v>0</v>
      </c>
      <c r="DK100" s="30">
        <v>0</v>
      </c>
      <c r="DL100" s="30"/>
    </row>
    <row r="101" spans="1:116" s="17" customFormat="1" ht="17.25" customHeight="1">
      <c r="A101" s="12">
        <v>99</v>
      </c>
      <c r="B101" s="13" t="s">
        <v>87</v>
      </c>
      <c r="C101" s="13" t="s">
        <v>103</v>
      </c>
      <c r="D101" s="13" t="s">
        <v>47</v>
      </c>
      <c r="E101" s="18"/>
      <c r="F101" s="15">
        <f>COUNTIF(H101:DL101,"&gt;0")</f>
        <v>0</v>
      </c>
      <c r="G101" s="16">
        <f>SUM(H101:DL101)</f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  <c r="AT101" s="27">
        <v>0</v>
      </c>
      <c r="AU101" s="27">
        <v>0</v>
      </c>
      <c r="AV101" s="27">
        <v>0</v>
      </c>
      <c r="AW101" s="27">
        <v>0</v>
      </c>
      <c r="AX101" s="27">
        <v>0</v>
      </c>
      <c r="AY101" s="27">
        <v>0</v>
      </c>
      <c r="AZ101" s="27">
        <v>0</v>
      </c>
      <c r="BA101" s="27">
        <v>0</v>
      </c>
      <c r="BB101" s="27">
        <v>0</v>
      </c>
      <c r="BC101" s="27">
        <v>0</v>
      </c>
      <c r="BD101" s="27">
        <v>0</v>
      </c>
      <c r="BE101" s="27">
        <v>0</v>
      </c>
      <c r="BF101" s="27">
        <v>0</v>
      </c>
      <c r="BG101" s="27">
        <v>0</v>
      </c>
      <c r="BH101" s="27">
        <v>0</v>
      </c>
      <c r="BI101" s="27">
        <v>0</v>
      </c>
      <c r="BJ101" s="27">
        <v>0</v>
      </c>
      <c r="BK101" s="27">
        <v>0</v>
      </c>
      <c r="BL101" s="27">
        <v>0</v>
      </c>
      <c r="BM101" s="27">
        <v>0</v>
      </c>
      <c r="BN101" s="27">
        <v>0</v>
      </c>
      <c r="BO101" s="27">
        <v>0</v>
      </c>
      <c r="BP101" s="27">
        <v>0</v>
      </c>
      <c r="BQ101" s="27">
        <v>0</v>
      </c>
      <c r="BR101" s="27">
        <v>0</v>
      </c>
      <c r="BS101" s="27">
        <v>0</v>
      </c>
      <c r="BT101" s="27">
        <v>0</v>
      </c>
      <c r="BU101" s="27">
        <v>0</v>
      </c>
      <c r="BV101" s="27">
        <v>0</v>
      </c>
      <c r="BW101" s="27">
        <v>0</v>
      </c>
      <c r="BX101" s="27">
        <v>0</v>
      </c>
      <c r="BY101" s="27">
        <v>0</v>
      </c>
      <c r="BZ101" s="27">
        <v>0</v>
      </c>
      <c r="CA101" s="27">
        <v>0</v>
      </c>
      <c r="CB101" s="27">
        <v>0</v>
      </c>
      <c r="CC101" s="27">
        <v>0</v>
      </c>
      <c r="CD101" s="27">
        <v>0</v>
      </c>
      <c r="CE101" s="30">
        <v>0</v>
      </c>
      <c r="CF101" s="28">
        <v>0</v>
      </c>
      <c r="CG101" s="28">
        <v>0</v>
      </c>
      <c r="CH101" s="27">
        <v>0</v>
      </c>
      <c r="CI101" s="28">
        <v>0</v>
      </c>
      <c r="CJ101" s="28">
        <v>0</v>
      </c>
      <c r="CK101" s="27">
        <v>0</v>
      </c>
      <c r="CL101" s="28">
        <v>0</v>
      </c>
      <c r="CM101" s="33">
        <v>0</v>
      </c>
      <c r="CN101" s="30">
        <v>0</v>
      </c>
      <c r="CO101" s="28">
        <v>0</v>
      </c>
      <c r="CP101" s="28">
        <v>0</v>
      </c>
      <c r="CQ101" s="28">
        <v>0</v>
      </c>
      <c r="CR101" s="28">
        <v>0</v>
      </c>
      <c r="CS101" s="28">
        <v>0</v>
      </c>
      <c r="CT101" s="28">
        <v>0</v>
      </c>
      <c r="CU101" s="30">
        <v>0</v>
      </c>
      <c r="CV101" s="28">
        <v>0</v>
      </c>
      <c r="CW101" s="28">
        <v>0</v>
      </c>
      <c r="CX101" s="28">
        <v>0</v>
      </c>
      <c r="CY101" s="28">
        <v>0</v>
      </c>
      <c r="CZ101" s="28">
        <v>0</v>
      </c>
      <c r="DA101" s="28">
        <v>0</v>
      </c>
      <c r="DB101" s="30">
        <v>0</v>
      </c>
      <c r="DC101" s="30">
        <v>0</v>
      </c>
      <c r="DD101" s="30">
        <v>0</v>
      </c>
      <c r="DE101" s="30">
        <v>0</v>
      </c>
      <c r="DF101" s="28">
        <v>0</v>
      </c>
      <c r="DG101" s="30">
        <v>0</v>
      </c>
      <c r="DH101" s="28">
        <v>0</v>
      </c>
      <c r="DI101" s="28">
        <v>0</v>
      </c>
      <c r="DJ101" s="28">
        <v>0</v>
      </c>
      <c r="DK101" s="30">
        <v>0</v>
      </c>
      <c r="DL101" s="30"/>
    </row>
    <row r="102" spans="1:116" s="17" customFormat="1" ht="17.25" customHeight="1">
      <c r="A102" s="12">
        <v>100</v>
      </c>
      <c r="B102" s="13" t="s">
        <v>110</v>
      </c>
      <c r="C102" s="13" t="s">
        <v>75</v>
      </c>
      <c r="D102" s="13" t="s">
        <v>1</v>
      </c>
      <c r="E102" s="18"/>
      <c r="F102" s="15">
        <f>COUNTIF(H102:DL102,"&gt;0")</f>
        <v>0</v>
      </c>
      <c r="G102" s="16">
        <f>SUM(H102:DL102)</f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  <c r="AT102" s="27">
        <v>0</v>
      </c>
      <c r="AU102" s="27">
        <v>0</v>
      </c>
      <c r="AV102" s="27">
        <v>0</v>
      </c>
      <c r="AW102" s="27">
        <v>0</v>
      </c>
      <c r="AX102" s="27">
        <v>0</v>
      </c>
      <c r="AY102" s="27">
        <v>0</v>
      </c>
      <c r="AZ102" s="27">
        <v>0</v>
      </c>
      <c r="BA102" s="27">
        <v>0</v>
      </c>
      <c r="BB102" s="27">
        <v>0</v>
      </c>
      <c r="BC102" s="27">
        <v>0</v>
      </c>
      <c r="BD102" s="27">
        <v>0</v>
      </c>
      <c r="BE102" s="27">
        <v>0</v>
      </c>
      <c r="BF102" s="27">
        <v>0</v>
      </c>
      <c r="BG102" s="27">
        <v>0</v>
      </c>
      <c r="BH102" s="27">
        <v>0</v>
      </c>
      <c r="BI102" s="27">
        <v>0</v>
      </c>
      <c r="BJ102" s="27">
        <v>0</v>
      </c>
      <c r="BK102" s="27">
        <v>0</v>
      </c>
      <c r="BL102" s="27">
        <v>0</v>
      </c>
      <c r="BM102" s="27">
        <v>0</v>
      </c>
      <c r="BN102" s="27">
        <v>0</v>
      </c>
      <c r="BO102" s="27">
        <v>0</v>
      </c>
      <c r="BP102" s="27">
        <v>0</v>
      </c>
      <c r="BQ102" s="27">
        <v>0</v>
      </c>
      <c r="BR102" s="27">
        <v>0</v>
      </c>
      <c r="BS102" s="27">
        <v>0</v>
      </c>
      <c r="BT102" s="27">
        <v>0</v>
      </c>
      <c r="BU102" s="27">
        <v>0</v>
      </c>
      <c r="BV102" s="27">
        <v>0</v>
      </c>
      <c r="BW102" s="27">
        <v>0</v>
      </c>
      <c r="BX102" s="27">
        <v>0</v>
      </c>
      <c r="BY102" s="27">
        <v>0</v>
      </c>
      <c r="BZ102" s="27">
        <v>0</v>
      </c>
      <c r="CA102" s="27">
        <v>0</v>
      </c>
      <c r="CB102" s="27">
        <v>0</v>
      </c>
      <c r="CC102" s="27">
        <v>0</v>
      </c>
      <c r="CD102" s="27">
        <v>0</v>
      </c>
      <c r="CE102" s="30">
        <v>0</v>
      </c>
      <c r="CF102" s="28">
        <v>0</v>
      </c>
      <c r="CG102" s="28">
        <v>0</v>
      </c>
      <c r="CH102" s="27">
        <v>0</v>
      </c>
      <c r="CI102" s="28">
        <v>0</v>
      </c>
      <c r="CJ102" s="28">
        <v>0</v>
      </c>
      <c r="CK102" s="27">
        <v>0</v>
      </c>
      <c r="CL102" s="28">
        <v>0</v>
      </c>
      <c r="CM102" s="33">
        <v>0</v>
      </c>
      <c r="CN102" s="30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30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v>0</v>
      </c>
      <c r="DA102" s="28">
        <v>0</v>
      </c>
      <c r="DB102" s="30">
        <v>0</v>
      </c>
      <c r="DC102" s="30">
        <v>0</v>
      </c>
      <c r="DD102" s="30">
        <v>0</v>
      </c>
      <c r="DE102" s="30">
        <v>0</v>
      </c>
      <c r="DF102" s="28">
        <v>0</v>
      </c>
      <c r="DG102" s="30">
        <v>0</v>
      </c>
      <c r="DH102" s="28">
        <v>0</v>
      </c>
      <c r="DI102" s="28">
        <v>0</v>
      </c>
      <c r="DJ102" s="28">
        <v>0</v>
      </c>
      <c r="DK102" s="30">
        <v>0</v>
      </c>
      <c r="DL102" s="30"/>
    </row>
    <row r="103" spans="1:116" s="17" customFormat="1" ht="17.25" customHeight="1">
      <c r="A103" s="12">
        <v>101</v>
      </c>
      <c r="B103" s="13" t="s">
        <v>95</v>
      </c>
      <c r="C103" s="13" t="s">
        <v>22</v>
      </c>
      <c r="D103" s="13" t="s">
        <v>85</v>
      </c>
      <c r="E103" s="19"/>
      <c r="F103" s="15">
        <f>COUNTIF(H103:DL103,"&gt;0")</f>
        <v>0</v>
      </c>
      <c r="G103" s="16">
        <f>SUM(H103:DL103)</f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0</v>
      </c>
      <c r="AU103" s="27">
        <v>0</v>
      </c>
      <c r="AV103" s="27">
        <v>0</v>
      </c>
      <c r="AW103" s="27">
        <v>0</v>
      </c>
      <c r="AX103" s="27">
        <v>0</v>
      </c>
      <c r="AY103" s="27">
        <v>0</v>
      </c>
      <c r="AZ103" s="27">
        <v>0</v>
      </c>
      <c r="BA103" s="27">
        <v>0</v>
      </c>
      <c r="BB103" s="27">
        <v>0</v>
      </c>
      <c r="BC103" s="27">
        <v>0</v>
      </c>
      <c r="BD103" s="27">
        <v>0</v>
      </c>
      <c r="BE103" s="27">
        <v>0</v>
      </c>
      <c r="BF103" s="27">
        <v>0</v>
      </c>
      <c r="BG103" s="27">
        <v>0</v>
      </c>
      <c r="BH103" s="27">
        <v>0</v>
      </c>
      <c r="BI103" s="27">
        <v>0</v>
      </c>
      <c r="BJ103" s="27">
        <v>0</v>
      </c>
      <c r="BK103" s="27">
        <v>0</v>
      </c>
      <c r="BL103" s="27">
        <v>0</v>
      </c>
      <c r="BM103" s="27">
        <v>0</v>
      </c>
      <c r="BN103" s="27">
        <v>0</v>
      </c>
      <c r="BO103" s="27">
        <v>0</v>
      </c>
      <c r="BP103" s="27">
        <v>0</v>
      </c>
      <c r="BQ103" s="27">
        <v>0</v>
      </c>
      <c r="BR103" s="27">
        <v>0</v>
      </c>
      <c r="BS103" s="27">
        <v>0</v>
      </c>
      <c r="BT103" s="27">
        <v>0</v>
      </c>
      <c r="BU103" s="27">
        <v>0</v>
      </c>
      <c r="BV103" s="27">
        <v>0</v>
      </c>
      <c r="BW103" s="27">
        <v>0</v>
      </c>
      <c r="BX103" s="27">
        <v>0</v>
      </c>
      <c r="BY103" s="27">
        <v>0</v>
      </c>
      <c r="BZ103" s="27">
        <v>0</v>
      </c>
      <c r="CA103" s="27">
        <v>0</v>
      </c>
      <c r="CB103" s="27">
        <v>0</v>
      </c>
      <c r="CC103" s="27">
        <v>0</v>
      </c>
      <c r="CD103" s="27">
        <v>0</v>
      </c>
      <c r="CE103" s="27">
        <v>0</v>
      </c>
      <c r="CF103" s="28">
        <v>0</v>
      </c>
      <c r="CG103" s="28">
        <v>0</v>
      </c>
      <c r="CH103" s="27">
        <v>0</v>
      </c>
      <c r="CI103" s="28">
        <v>0</v>
      </c>
      <c r="CJ103" s="28">
        <v>0</v>
      </c>
      <c r="CK103" s="30">
        <v>0</v>
      </c>
      <c r="CL103" s="28">
        <v>0</v>
      </c>
      <c r="CM103" s="33">
        <v>0</v>
      </c>
      <c r="CN103" s="30">
        <v>0</v>
      </c>
      <c r="CO103" s="28">
        <v>0</v>
      </c>
      <c r="CP103" s="28">
        <v>0</v>
      </c>
      <c r="CQ103" s="28">
        <v>0</v>
      </c>
      <c r="CR103" s="28">
        <v>0</v>
      </c>
      <c r="CS103" s="28">
        <v>0</v>
      </c>
      <c r="CT103" s="28">
        <v>0</v>
      </c>
      <c r="CU103" s="30">
        <v>0</v>
      </c>
      <c r="CV103" s="28">
        <v>0</v>
      </c>
      <c r="CW103" s="28">
        <v>0</v>
      </c>
      <c r="CX103" s="28">
        <v>0</v>
      </c>
      <c r="CY103" s="28">
        <v>0</v>
      </c>
      <c r="CZ103" s="28">
        <v>0</v>
      </c>
      <c r="DA103" s="28">
        <v>0</v>
      </c>
      <c r="DB103" s="30">
        <v>0</v>
      </c>
      <c r="DC103" s="30">
        <v>0</v>
      </c>
      <c r="DD103" s="30">
        <v>0</v>
      </c>
      <c r="DE103" s="30">
        <v>0</v>
      </c>
      <c r="DF103" s="28">
        <v>0</v>
      </c>
      <c r="DG103" s="30">
        <v>0</v>
      </c>
      <c r="DH103" s="28">
        <v>0</v>
      </c>
      <c r="DI103" s="28">
        <v>0</v>
      </c>
      <c r="DJ103" s="28">
        <v>0</v>
      </c>
      <c r="DK103" s="30">
        <v>0</v>
      </c>
      <c r="DL103" s="30"/>
    </row>
    <row r="104" spans="1:116" s="17" customFormat="1" ht="17.25" customHeight="1">
      <c r="A104" s="12">
        <v>102</v>
      </c>
      <c r="B104" s="13" t="s">
        <v>131</v>
      </c>
      <c r="C104" s="13" t="s">
        <v>132</v>
      </c>
      <c r="D104" s="13" t="s">
        <v>107</v>
      </c>
      <c r="E104" s="18"/>
      <c r="F104" s="15">
        <f>COUNTIF(H104:DL104,"&gt;0")</f>
        <v>0</v>
      </c>
      <c r="G104" s="16">
        <f>SUM(H104:DL104)</f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34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30">
        <v>0</v>
      </c>
      <c r="CV104" s="28">
        <v>0</v>
      </c>
      <c r="CW104" s="28">
        <v>0</v>
      </c>
      <c r="CX104" s="28">
        <v>0</v>
      </c>
      <c r="CY104" s="28">
        <v>0</v>
      </c>
      <c r="CZ104" s="28">
        <v>0</v>
      </c>
      <c r="DA104" s="28">
        <v>0</v>
      </c>
      <c r="DB104" s="30">
        <v>0</v>
      </c>
      <c r="DC104" s="30">
        <v>0</v>
      </c>
      <c r="DD104" s="30">
        <v>0</v>
      </c>
      <c r="DE104" s="30">
        <v>0</v>
      </c>
      <c r="DF104" s="28">
        <v>0</v>
      </c>
      <c r="DG104" s="30">
        <v>0</v>
      </c>
      <c r="DH104" s="28">
        <v>0</v>
      </c>
      <c r="DI104" s="28">
        <v>0</v>
      </c>
      <c r="DJ104" s="28">
        <v>0</v>
      </c>
      <c r="DK104" s="30">
        <v>0</v>
      </c>
      <c r="DL104" s="30"/>
    </row>
    <row r="105" spans="1:116" s="17" customFormat="1" ht="17.25" customHeight="1">
      <c r="A105" s="12">
        <v>103</v>
      </c>
      <c r="B105" s="13" t="s">
        <v>166</v>
      </c>
      <c r="C105" s="13" t="s">
        <v>167</v>
      </c>
      <c r="D105" s="13" t="s">
        <v>64</v>
      </c>
      <c r="E105" s="18"/>
      <c r="F105" s="15">
        <f>COUNTIF(H105:DL105,"&gt;0")</f>
        <v>0</v>
      </c>
      <c r="G105" s="16">
        <f>SUM(H105:DL105)</f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  <c r="AT105" s="27">
        <v>0</v>
      </c>
      <c r="AU105" s="27">
        <v>0</v>
      </c>
      <c r="AV105" s="27">
        <v>0</v>
      </c>
      <c r="AW105" s="27">
        <v>0</v>
      </c>
      <c r="AX105" s="27">
        <v>0</v>
      </c>
      <c r="AY105" s="27">
        <v>0</v>
      </c>
      <c r="AZ105" s="27">
        <v>0</v>
      </c>
      <c r="BA105" s="27">
        <v>0</v>
      </c>
      <c r="BB105" s="27">
        <v>0</v>
      </c>
      <c r="BC105" s="27">
        <v>0</v>
      </c>
      <c r="BD105" s="27">
        <v>0</v>
      </c>
      <c r="BE105" s="27">
        <v>0</v>
      </c>
      <c r="BF105" s="27">
        <v>0</v>
      </c>
      <c r="BG105" s="27">
        <v>0</v>
      </c>
      <c r="BH105" s="27">
        <v>0</v>
      </c>
      <c r="BI105" s="27">
        <v>0</v>
      </c>
      <c r="BJ105" s="27">
        <v>0</v>
      </c>
      <c r="BK105" s="27">
        <v>0</v>
      </c>
      <c r="BL105" s="27">
        <v>0</v>
      </c>
      <c r="BM105" s="27">
        <v>0</v>
      </c>
      <c r="BN105" s="27">
        <v>0</v>
      </c>
      <c r="BO105" s="27">
        <v>0</v>
      </c>
      <c r="BP105" s="27">
        <v>0</v>
      </c>
      <c r="BQ105" s="27">
        <v>0</v>
      </c>
      <c r="BR105" s="27">
        <v>0</v>
      </c>
      <c r="BS105" s="27">
        <v>0</v>
      </c>
      <c r="BT105" s="27">
        <v>0</v>
      </c>
      <c r="BU105" s="27">
        <v>0</v>
      </c>
      <c r="BV105" s="27">
        <v>0</v>
      </c>
      <c r="BW105" s="27">
        <v>0</v>
      </c>
      <c r="BX105" s="27">
        <v>0</v>
      </c>
      <c r="BY105" s="27">
        <v>0</v>
      </c>
      <c r="BZ105" s="27">
        <v>0</v>
      </c>
      <c r="CA105" s="27">
        <v>0</v>
      </c>
      <c r="CB105" s="27">
        <v>0</v>
      </c>
      <c r="CC105" s="27">
        <v>0</v>
      </c>
      <c r="CD105" s="27">
        <v>0</v>
      </c>
      <c r="CE105" s="27">
        <v>0</v>
      </c>
      <c r="CF105" s="27">
        <v>0</v>
      </c>
      <c r="CG105" s="27">
        <v>0</v>
      </c>
      <c r="CH105" s="27">
        <v>0</v>
      </c>
      <c r="CI105" s="27">
        <v>0</v>
      </c>
      <c r="CJ105" s="27">
        <v>0</v>
      </c>
      <c r="CK105" s="27">
        <v>0</v>
      </c>
      <c r="CL105" s="27">
        <v>0</v>
      </c>
      <c r="CM105" s="34">
        <v>0</v>
      </c>
      <c r="CN105" s="27">
        <v>0</v>
      </c>
      <c r="CO105" s="27">
        <v>0</v>
      </c>
      <c r="CP105" s="27">
        <v>0</v>
      </c>
      <c r="CQ105" s="27">
        <v>0</v>
      </c>
      <c r="CR105" s="27">
        <v>0</v>
      </c>
      <c r="CS105" s="27">
        <v>0</v>
      </c>
      <c r="CT105" s="27">
        <v>0</v>
      </c>
      <c r="CU105" s="27">
        <v>0</v>
      </c>
      <c r="CV105" s="27">
        <v>0</v>
      </c>
      <c r="CW105" s="27">
        <v>0</v>
      </c>
      <c r="CX105" s="27">
        <v>0</v>
      </c>
      <c r="CY105" s="27">
        <v>0</v>
      </c>
      <c r="CZ105" s="27">
        <v>0</v>
      </c>
      <c r="DA105" s="27">
        <v>0</v>
      </c>
      <c r="DB105" s="27">
        <v>0</v>
      </c>
      <c r="DC105" s="27">
        <v>0</v>
      </c>
      <c r="DD105" s="27">
        <v>0</v>
      </c>
      <c r="DE105" s="27">
        <v>0</v>
      </c>
      <c r="DF105" s="27">
        <v>0</v>
      </c>
      <c r="DG105" s="27">
        <v>0</v>
      </c>
      <c r="DH105" s="27">
        <v>0</v>
      </c>
      <c r="DI105" s="27">
        <v>0</v>
      </c>
      <c r="DJ105" s="27">
        <v>0</v>
      </c>
      <c r="DK105" s="30">
        <v>0</v>
      </c>
      <c r="DL105" s="30"/>
    </row>
    <row r="106" spans="1:116" s="17" customFormat="1" ht="17.25" customHeight="1">
      <c r="A106" s="12"/>
      <c r="B106" s="13"/>
      <c r="C106" s="13"/>
      <c r="D106" s="13"/>
      <c r="E106" s="18"/>
      <c r="F106" s="15"/>
      <c r="G106" s="16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8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8"/>
      <c r="BL106" s="27"/>
      <c r="BM106" s="27"/>
      <c r="BN106" s="27"/>
      <c r="BO106" s="27"/>
      <c r="BP106" s="27"/>
      <c r="BQ106" s="27"/>
      <c r="BR106" s="27"/>
      <c r="BS106" s="27"/>
      <c r="BT106" s="27"/>
      <c r="BU106" s="29"/>
      <c r="BV106" s="27"/>
      <c r="BW106" s="28"/>
      <c r="BX106" s="28"/>
      <c r="BY106" s="28"/>
      <c r="BZ106" s="28"/>
      <c r="CA106" s="30"/>
      <c r="CB106" s="30"/>
      <c r="CC106" s="28"/>
      <c r="CD106" s="28"/>
      <c r="CE106" s="30"/>
      <c r="CF106" s="30"/>
      <c r="CG106" s="28"/>
      <c r="CH106" s="30"/>
      <c r="CI106" s="28"/>
      <c r="CJ106" s="30"/>
      <c r="CK106" s="30"/>
      <c r="CL106" s="28"/>
      <c r="CM106" s="30"/>
      <c r="CN106" s="30"/>
      <c r="CO106" s="28"/>
      <c r="CP106" s="30"/>
      <c r="CQ106" s="30"/>
      <c r="CR106" s="28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</row>
    <row r="107" spans="1:116" s="17" customFormat="1" ht="17.25" customHeight="1">
      <c r="A107" s="12"/>
      <c r="B107" s="13"/>
      <c r="C107" s="13"/>
      <c r="D107" s="13"/>
      <c r="E107" s="18"/>
      <c r="F107" s="15"/>
      <c r="G107" s="16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8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8"/>
      <c r="BL107" s="27"/>
      <c r="BM107" s="27"/>
      <c r="BN107" s="27"/>
      <c r="BO107" s="27"/>
      <c r="BP107" s="27"/>
      <c r="BQ107" s="27"/>
      <c r="BR107" s="27"/>
      <c r="BS107" s="27"/>
      <c r="BT107" s="27"/>
      <c r="BU107" s="29"/>
      <c r="BV107" s="27"/>
      <c r="BW107" s="28"/>
      <c r="BX107" s="28"/>
      <c r="BY107" s="28"/>
      <c r="BZ107" s="28"/>
      <c r="CA107" s="30"/>
      <c r="CB107" s="30"/>
      <c r="CC107" s="28"/>
      <c r="CD107" s="28"/>
      <c r="CE107" s="30"/>
      <c r="CF107" s="30"/>
      <c r="CG107" s="28"/>
      <c r="CH107" s="30"/>
      <c r="CI107" s="28"/>
      <c r="CJ107" s="30"/>
      <c r="CK107" s="30"/>
      <c r="CL107" s="28"/>
      <c r="CM107" s="30"/>
      <c r="CN107" s="30"/>
      <c r="CO107" s="28"/>
      <c r="CP107" s="30"/>
      <c r="CQ107" s="30"/>
      <c r="CR107" s="28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</row>
    <row r="108" spans="2:116" s="17" customFormat="1" ht="21">
      <c r="B108" s="22" t="s">
        <v>76</v>
      </c>
      <c r="C108" s="22" t="s">
        <v>76</v>
      </c>
      <c r="D108" s="21"/>
      <c r="E108" s="19"/>
      <c r="F108" s="21">
        <f>SUM(F3:F107)</f>
        <v>1309</v>
      </c>
      <c r="G108" s="22"/>
      <c r="H108" s="23">
        <f aca="true" t="shared" si="0" ref="H108:AN108">COUNTIF(H3:H107,"&gt;0")</f>
        <v>28</v>
      </c>
      <c r="I108" s="23">
        <f t="shared" si="0"/>
        <v>4</v>
      </c>
      <c r="J108" s="23">
        <f t="shared" si="0"/>
        <v>34</v>
      </c>
      <c r="K108" s="23">
        <f t="shared" si="0"/>
        <v>5</v>
      </c>
      <c r="L108" s="23">
        <f t="shared" si="0"/>
        <v>11</v>
      </c>
      <c r="M108" s="23">
        <f t="shared" si="0"/>
        <v>2</v>
      </c>
      <c r="N108" s="23">
        <f t="shared" si="0"/>
        <v>3</v>
      </c>
      <c r="O108" s="23">
        <f t="shared" si="0"/>
        <v>10</v>
      </c>
      <c r="P108" s="23">
        <f t="shared" si="0"/>
        <v>54</v>
      </c>
      <c r="Q108" s="23">
        <f t="shared" si="0"/>
        <v>12</v>
      </c>
      <c r="R108" s="23">
        <f t="shared" si="0"/>
        <v>32</v>
      </c>
      <c r="S108" s="23">
        <f t="shared" si="0"/>
        <v>1</v>
      </c>
      <c r="T108" s="23">
        <f t="shared" si="0"/>
        <v>1</v>
      </c>
      <c r="U108" s="23">
        <f t="shared" si="0"/>
        <v>36</v>
      </c>
      <c r="V108" s="23">
        <f t="shared" si="0"/>
        <v>12</v>
      </c>
      <c r="W108" s="23">
        <f t="shared" si="0"/>
        <v>11</v>
      </c>
      <c r="X108" s="23">
        <f t="shared" si="0"/>
        <v>9</v>
      </c>
      <c r="Y108" s="23">
        <f t="shared" si="0"/>
        <v>42</v>
      </c>
      <c r="Z108" s="23">
        <f t="shared" si="0"/>
        <v>1</v>
      </c>
      <c r="AA108" s="23">
        <f t="shared" si="0"/>
        <v>7</v>
      </c>
      <c r="AB108" s="23">
        <f t="shared" si="0"/>
        <v>6</v>
      </c>
      <c r="AC108" s="23">
        <f t="shared" si="0"/>
        <v>1</v>
      </c>
      <c r="AD108" s="23">
        <f t="shared" si="0"/>
        <v>1</v>
      </c>
      <c r="AE108" s="23">
        <f t="shared" si="0"/>
        <v>4</v>
      </c>
      <c r="AF108" s="23">
        <f t="shared" si="0"/>
        <v>42</v>
      </c>
      <c r="AG108" s="23">
        <f t="shared" si="0"/>
        <v>1</v>
      </c>
      <c r="AH108" s="23">
        <f t="shared" si="0"/>
        <v>1</v>
      </c>
      <c r="AI108" s="23">
        <f t="shared" si="0"/>
        <v>3</v>
      </c>
      <c r="AJ108" s="23">
        <f t="shared" si="0"/>
        <v>8</v>
      </c>
      <c r="AK108" s="23">
        <f t="shared" si="0"/>
        <v>43</v>
      </c>
      <c r="AL108" s="23">
        <f t="shared" si="0"/>
        <v>7</v>
      </c>
      <c r="AM108" s="23">
        <f t="shared" si="0"/>
        <v>4</v>
      </c>
      <c r="AN108" s="23">
        <f t="shared" si="0"/>
        <v>2</v>
      </c>
      <c r="AO108" s="23">
        <f aca="true" t="shared" si="1" ref="AO108:BV108">COUNTIF(AO3:AO107,"&gt;0")</f>
        <v>10</v>
      </c>
      <c r="AP108" s="23">
        <f t="shared" si="1"/>
        <v>28</v>
      </c>
      <c r="AQ108" s="23">
        <f t="shared" si="1"/>
        <v>1</v>
      </c>
      <c r="AR108" s="23">
        <f t="shared" si="1"/>
        <v>13</v>
      </c>
      <c r="AS108" s="23">
        <f t="shared" si="1"/>
        <v>1</v>
      </c>
      <c r="AT108" s="23">
        <f t="shared" si="1"/>
        <v>1</v>
      </c>
      <c r="AU108" s="23">
        <f t="shared" si="1"/>
        <v>16</v>
      </c>
      <c r="AV108" s="23">
        <f t="shared" si="1"/>
        <v>4</v>
      </c>
      <c r="AW108" s="23">
        <f t="shared" si="1"/>
        <v>1</v>
      </c>
      <c r="AX108" s="23">
        <f t="shared" si="1"/>
        <v>1</v>
      </c>
      <c r="AY108" s="23">
        <f t="shared" si="1"/>
        <v>42</v>
      </c>
      <c r="AZ108" s="23">
        <f t="shared" si="1"/>
        <v>1</v>
      </c>
      <c r="BA108" s="23">
        <f t="shared" si="1"/>
        <v>44</v>
      </c>
      <c r="BB108" s="23">
        <f t="shared" si="1"/>
        <v>4</v>
      </c>
      <c r="BC108" s="23">
        <f t="shared" si="1"/>
        <v>9</v>
      </c>
      <c r="BD108" s="23">
        <f t="shared" si="1"/>
        <v>1</v>
      </c>
      <c r="BE108" s="23">
        <f t="shared" si="1"/>
        <v>1</v>
      </c>
      <c r="BF108" s="23">
        <f t="shared" si="1"/>
        <v>24</v>
      </c>
      <c r="BG108" s="23">
        <f t="shared" si="1"/>
        <v>37</v>
      </c>
      <c r="BH108" s="23">
        <f t="shared" si="1"/>
        <v>1</v>
      </c>
      <c r="BI108" s="23">
        <f t="shared" si="1"/>
        <v>1</v>
      </c>
      <c r="BJ108" s="23">
        <f t="shared" si="1"/>
        <v>15</v>
      </c>
      <c r="BK108" s="23">
        <f t="shared" si="1"/>
        <v>1</v>
      </c>
      <c r="BL108" s="23">
        <f t="shared" si="1"/>
        <v>34</v>
      </c>
      <c r="BM108" s="23">
        <f t="shared" si="1"/>
        <v>5</v>
      </c>
      <c r="BN108" s="23">
        <f t="shared" si="1"/>
        <v>14</v>
      </c>
      <c r="BO108" s="23">
        <f t="shared" si="1"/>
        <v>1</v>
      </c>
      <c r="BP108" s="23">
        <f t="shared" si="1"/>
        <v>2</v>
      </c>
      <c r="BQ108" s="23">
        <f t="shared" si="1"/>
        <v>2</v>
      </c>
      <c r="BR108" s="23">
        <f t="shared" si="1"/>
        <v>5</v>
      </c>
      <c r="BS108" s="23">
        <f t="shared" si="1"/>
        <v>21</v>
      </c>
      <c r="BT108" s="23">
        <f t="shared" si="1"/>
        <v>4</v>
      </c>
      <c r="BU108" s="23">
        <f t="shared" si="1"/>
        <v>31</v>
      </c>
      <c r="BV108" s="23">
        <f t="shared" si="1"/>
        <v>64</v>
      </c>
      <c r="BW108" s="23">
        <f>COUNTIF(BW3:BW107,"&gt;0")</f>
        <v>4</v>
      </c>
      <c r="BX108" s="23">
        <f>COUNTIF(BX3:BX107,"&gt;0")</f>
        <v>7</v>
      </c>
      <c r="BY108" s="23">
        <f>COUNTIF(BY3:BY107,"&gt;0")</f>
        <v>35</v>
      </c>
      <c r="BZ108" s="23">
        <f aca="true" t="shared" si="2" ref="BZ108:CN108">COUNTIF(BZ3:BZ107,"&gt;0")</f>
        <v>8</v>
      </c>
      <c r="CA108" s="23">
        <f t="shared" si="2"/>
        <v>1</v>
      </c>
      <c r="CB108" s="23">
        <f t="shared" si="2"/>
        <v>1</v>
      </c>
      <c r="CC108" s="23">
        <f t="shared" si="2"/>
        <v>1</v>
      </c>
      <c r="CD108" s="23">
        <f t="shared" si="2"/>
        <v>15</v>
      </c>
      <c r="CE108" s="23">
        <f t="shared" si="2"/>
        <v>4</v>
      </c>
      <c r="CF108" s="23">
        <f t="shared" si="2"/>
        <v>51</v>
      </c>
      <c r="CG108" s="23">
        <f t="shared" si="2"/>
        <v>9</v>
      </c>
      <c r="CH108" s="23">
        <f>COUNTIF(CH3:CH107,"&gt;0")</f>
        <v>25</v>
      </c>
      <c r="CI108" s="23">
        <f>COUNTIF(CI3:CI107,"&gt;0")</f>
        <v>1</v>
      </c>
      <c r="CJ108" s="23">
        <f>COUNTIF(CJ3:CJ107,"&gt;0")</f>
        <v>25</v>
      </c>
      <c r="CK108" s="23">
        <f>COUNTIF(CK3:CK107,"&gt;0")</f>
        <v>37</v>
      </c>
      <c r="CL108" s="23">
        <f>COUNTIF(CL3:CL107,"&gt;0")</f>
        <v>5</v>
      </c>
      <c r="CM108" s="23">
        <f t="shared" si="2"/>
        <v>1</v>
      </c>
      <c r="CN108" s="23">
        <f t="shared" si="2"/>
        <v>4</v>
      </c>
      <c r="CO108" s="23">
        <f>COUNTIF(CO3:CO107,"&gt;0")</f>
        <v>41</v>
      </c>
      <c r="CP108" s="23">
        <f>COUNTIF(CP3:CP107,"&gt;0")</f>
        <v>1</v>
      </c>
      <c r="CQ108" s="23">
        <f>COUNTIF(CQ3:CQ107,"&gt;0")</f>
        <v>1</v>
      </c>
      <c r="CR108" s="23">
        <f>COUNTIF(CR3:CR107,"&gt;0")</f>
        <v>2</v>
      </c>
      <c r="CS108" s="23">
        <f>COUNTIF(CS3:CS107,"&gt;0")</f>
        <v>2</v>
      </c>
      <c r="CT108" s="23">
        <f>COUNTIF(CT3:CT107,"&gt;0")</f>
        <v>15</v>
      </c>
      <c r="CU108" s="23">
        <f>COUNTIF(CU3:CU107,"&gt;0")</f>
        <v>13</v>
      </c>
      <c r="CV108" s="23">
        <f>COUNTIF(CV3:CV107,"&gt;0")</f>
        <v>6</v>
      </c>
      <c r="CW108" s="23">
        <f>COUNTIF(CW3:CW107,"&gt;0")</f>
        <v>15</v>
      </c>
      <c r="CX108" s="23">
        <f>COUNTIF(CX3:CX107,"&gt;0")</f>
        <v>11</v>
      </c>
      <c r="CY108" s="23">
        <f>COUNTIF(CY3:CY107,"&gt;0")</f>
        <v>3</v>
      </c>
      <c r="CZ108" s="23">
        <f>COUNTIF(CZ3:CZ107,"&gt;0")</f>
        <v>1</v>
      </c>
      <c r="DA108" s="23">
        <f>COUNTIF(DA3:DA107,"&gt;0")</f>
        <v>1</v>
      </c>
      <c r="DB108" s="23">
        <f>COUNTIF(DB3:DB107,"&gt;0")</f>
        <v>5</v>
      </c>
      <c r="DC108" s="23">
        <f>COUNTIF(DC3:DC107,"&gt;0")</f>
        <v>31</v>
      </c>
      <c r="DD108" s="23">
        <f>COUNTIF(DD3:DD107,"&gt;0")</f>
        <v>1</v>
      </c>
      <c r="DE108" s="23">
        <f>COUNTIF(DE3:DE107,"&gt;0")</f>
        <v>2</v>
      </c>
      <c r="DF108" s="23">
        <f>COUNTIF(DF3:DF107,"&gt;0")</f>
        <v>3</v>
      </c>
      <c r="DG108" s="23">
        <f>COUNTIF(DG3:DG107,"&gt;0")</f>
        <v>1</v>
      </c>
      <c r="DH108" s="23">
        <f>COUNTIF(DH3:DH107,"&gt;0")</f>
        <v>2</v>
      </c>
      <c r="DI108" s="23">
        <f>COUNTIF(DI3:DI107,"&gt;0")</f>
        <v>2</v>
      </c>
      <c r="DJ108" s="23">
        <f>COUNTIF(DJ3:DJ107,"&gt;0")</f>
        <v>1</v>
      </c>
      <c r="DK108" s="23">
        <f>COUNTIF(DK3:DK107,"&gt;0")</f>
        <v>37</v>
      </c>
      <c r="DL108" s="23">
        <f>COUNTIF(DL3:DL107,"&gt;0")</f>
        <v>0</v>
      </c>
    </row>
    <row r="109" spans="2:30" s="17" customFormat="1" ht="17.25" customHeight="1">
      <c r="B109" s="20"/>
      <c r="C109" s="20"/>
      <c r="D109" s="21"/>
      <c r="E109" s="19"/>
      <c r="F109" s="21"/>
      <c r="G109" s="22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1"/>
      <c r="X109" s="1"/>
      <c r="Y109" s="1"/>
      <c r="Z109" s="1"/>
      <c r="AA109" s="1"/>
      <c r="AB109" s="1"/>
      <c r="AC109" s="1"/>
      <c r="AD109" s="23"/>
    </row>
    <row r="110" spans="2:30" s="17" customFormat="1" ht="17.25" customHeight="1">
      <c r="B110" s="35" t="s">
        <v>77</v>
      </c>
      <c r="C110" s="35">
        <f>COUNTIF(H108:DL108,"&gt;0")</f>
        <v>108</v>
      </c>
      <c r="D110" s="21"/>
      <c r="E110" s="19"/>
      <c r="F110" s="21"/>
      <c r="G110" s="22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1"/>
      <c r="X110" s="1"/>
      <c r="Y110" s="1"/>
      <c r="Z110" s="1"/>
      <c r="AA110" s="1"/>
      <c r="AB110" s="1"/>
      <c r="AC110" s="1"/>
      <c r="AD110" s="23"/>
    </row>
    <row r="111" spans="2:30" s="17" customFormat="1" ht="17.25" customHeight="1">
      <c r="B111" s="35"/>
      <c r="C111" s="35"/>
      <c r="D111" s="21"/>
      <c r="E111" s="19"/>
      <c r="F111" s="21"/>
      <c r="G111" s="22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1"/>
      <c r="X111" s="1"/>
      <c r="Y111" s="1"/>
      <c r="Z111" s="1"/>
      <c r="AA111" s="1"/>
      <c r="AB111" s="1"/>
      <c r="AC111" s="1"/>
      <c r="AD111" s="23"/>
    </row>
    <row r="112" spans="2:30" s="17" customFormat="1" ht="17.25" customHeight="1">
      <c r="B112" s="20"/>
      <c r="C112" s="20"/>
      <c r="D112" s="21"/>
      <c r="E112" s="19"/>
      <c r="F112" s="21"/>
      <c r="G112" s="22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1"/>
      <c r="X112" s="1"/>
      <c r="Y112" s="1"/>
      <c r="Z112" s="1"/>
      <c r="AA112" s="1"/>
      <c r="AB112" s="1"/>
      <c r="AC112" s="1"/>
      <c r="AD112" s="23"/>
    </row>
    <row r="113" spans="2:30" s="17" customFormat="1" ht="17.25" customHeight="1">
      <c r="B113" s="20"/>
      <c r="C113" s="20"/>
      <c r="D113" s="21"/>
      <c r="E113" s="19"/>
      <c r="F113" s="21"/>
      <c r="G113" s="22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1"/>
      <c r="X113" s="1"/>
      <c r="Y113" s="1"/>
      <c r="Z113" s="1"/>
      <c r="AA113" s="1"/>
      <c r="AB113" s="1"/>
      <c r="AC113" s="1"/>
      <c r="AD113" s="23"/>
    </row>
    <row r="114" spans="2:30" s="17" customFormat="1" ht="17.25" customHeight="1">
      <c r="B114" s="20"/>
      <c r="C114" s="20"/>
      <c r="D114" s="21"/>
      <c r="E114" s="19"/>
      <c r="F114" s="21"/>
      <c r="G114" s="22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1"/>
      <c r="X114" s="1"/>
      <c r="Y114" s="1"/>
      <c r="Z114" s="1"/>
      <c r="AA114" s="1"/>
      <c r="AB114" s="1"/>
      <c r="AC114" s="1"/>
      <c r="AD114" s="23"/>
    </row>
  </sheetData>
  <sheetProtection formatRows="0" insertHyperlinks="0" deleteColumns="0" deleteRows="0"/>
  <autoFilter ref="A2:BV107"/>
  <mergeCells count="2">
    <mergeCell ref="B110:B111"/>
    <mergeCell ref="C110:C111"/>
  </mergeCells>
  <conditionalFormatting sqref="H107:DL107 H46:L46 L45:P46 H40:P44 H45:K45 S5:AB5 O4:P42 R40:AB40 R41:AM46 AB33:AD48 H47:AM61 AF45:AG61 Y39:Y61 P4:P61 CB4:CB73 CF4:CG73 CJ4:CJ73 CO4:CO75 CY3:DL61 CU99:CX107 CX4:CX98 CZ9:DK98 H56:H64 I6:I81 J44:J61 K8:K69 M5:M44 L37:L46 L48:M89 N35:N89 O42:O47 M45:P61 O59:O89 Q35:Q57 H3:R39 R7:R64 S3:S90 T4:T90 U4:U61 V29:V68 W34:W63 T3:Y39 X37:X91 AB31:AB91 AC4:AD91 AE31:AE91 AF46:AF91 Z4:AA91 AG4:AJ91 AK7:AK61 AM4:AN98 AP59:AP65 AO57:AO78 Z3:AM40 AL39:AL65 AQ4:AQ98 AS7:AS98 AR59:AR78 AT4:AT98 AU57:AU98 AV28:AV71 AW6:AW98 AX4:AX98 AZ4:AZ98 BB5:BB96 BD4:BE98 BH4:BH98 BI6:BI98 BJ40:BJ74 BK4:BK98 BL60:BL67 BM52:BM70 BN54:BN77 BO4:BP98 BQ10:BQ98 BR42:BR69 BT4:BT98 CA7:CB104 CC4:CC104 BW15:BX77 CE28:CE104 CF55:CF103 BY20:CN73 CI29:CJ103 CL54:CL85 CM4:CM103 AN3:CS61 CN20:CN91 CP4:CS103 CT58:CT103 CY4:DA104 CT3:DK79 H62:DP106 DA3:DK107">
    <cfRule type="cellIs" priority="237" dxfId="20" operator="greaterThan" stopIfTrue="1">
      <formula>0</formula>
    </cfRule>
    <cfRule type="cellIs" priority="238" dxfId="21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perSize="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Giovanna</cp:lastModifiedBy>
  <cp:lastPrinted>2019-05-05T18:09:19Z</cp:lastPrinted>
  <dcterms:created xsi:type="dcterms:W3CDTF">2012-11-03T14:27:38Z</dcterms:created>
  <dcterms:modified xsi:type="dcterms:W3CDTF">2019-12-15T14:58:07Z</dcterms:modified>
  <cp:category/>
  <cp:version/>
  <cp:contentType/>
  <cp:contentStatus/>
</cp:coreProperties>
</file>