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12300" windowHeight="10770"/>
  </bookViews>
  <sheets>
    <sheet name="classifica" sheetId="1" r:id="rId1"/>
  </sheets>
  <definedNames>
    <definedName name="_xlnm._FilterDatabase" localSheetId="0" hidden="1">classifica!$A$2:$BS$80</definedName>
    <definedName name="_xlnm.Print_Area" localSheetId="0">classifica!$A$2:$W$82</definedName>
  </definedNames>
  <calcPr calcId="125725"/>
</workbook>
</file>

<file path=xl/calcChain.xml><?xml version="1.0" encoding="utf-8"?>
<calcChain xmlns="http://schemas.openxmlformats.org/spreadsheetml/2006/main">
  <c r="CV81" i="1"/>
  <c r="G49"/>
  <c r="F49"/>
  <c r="CS81"/>
  <c r="CR81"/>
  <c r="CQ81"/>
  <c r="CU81"/>
  <c r="CT81"/>
  <c r="CO81"/>
  <c r="CP81"/>
  <c r="G74"/>
  <c r="F74"/>
  <c r="G59"/>
  <c r="F59"/>
  <c r="G65"/>
  <c r="F65"/>
  <c r="G75"/>
  <c r="F75"/>
  <c r="G66"/>
  <c r="F66"/>
  <c r="G63"/>
  <c r="F63"/>
  <c r="CH81"/>
  <c r="CG81"/>
  <c r="CF81"/>
  <c r="CE81"/>
  <c r="CD81"/>
  <c r="CI81"/>
  <c r="CC81"/>
  <c r="CB81"/>
  <c r="CA81"/>
  <c r="BZ81"/>
  <c r="CW81"/>
  <c r="CJ81"/>
  <c r="BY81"/>
  <c r="BX81"/>
  <c r="BW81"/>
  <c r="BV81"/>
  <c r="G54"/>
  <c r="F54"/>
  <c r="F70"/>
  <c r="G70"/>
  <c r="F68"/>
  <c r="G68"/>
  <c r="F33"/>
  <c r="G33"/>
  <c r="F69"/>
  <c r="G69"/>
  <c r="G53"/>
  <c r="F53"/>
  <c r="G35"/>
  <c r="F35"/>
  <c r="F41"/>
  <c r="G41"/>
  <c r="G78"/>
  <c r="F78"/>
  <c r="F77"/>
  <c r="G77"/>
  <c r="F76"/>
  <c r="G76"/>
  <c r="BM81"/>
  <c r="G29"/>
  <c r="F29"/>
  <c r="AS81"/>
  <c r="AQ81"/>
  <c r="F56"/>
  <c r="G56"/>
  <c r="AF81"/>
  <c r="G22"/>
  <c r="F22"/>
  <c r="F72"/>
  <c r="G72"/>
  <c r="F71"/>
  <c r="G71"/>
  <c r="G73"/>
  <c r="G44"/>
  <c r="F73"/>
  <c r="P81"/>
  <c r="I81" l="1"/>
  <c r="J81"/>
  <c r="K81"/>
  <c r="L81"/>
  <c r="M81"/>
  <c r="N81"/>
  <c r="O81"/>
  <c r="Q81"/>
  <c r="R81"/>
  <c r="S81"/>
  <c r="T81"/>
  <c r="U81"/>
  <c r="V81"/>
  <c r="W81"/>
  <c r="X81"/>
  <c r="Y81"/>
  <c r="Z81"/>
  <c r="AA81"/>
  <c r="AB81"/>
  <c r="AC81"/>
  <c r="AD81"/>
  <c r="AE81"/>
  <c r="AG81"/>
  <c r="AH81"/>
  <c r="AI81"/>
  <c r="AJ81"/>
  <c r="AK81"/>
  <c r="AL81"/>
  <c r="AM81"/>
  <c r="AN81"/>
  <c r="AO81"/>
  <c r="AP81"/>
  <c r="AR81"/>
  <c r="AT81"/>
  <c r="AU81"/>
  <c r="AV81"/>
  <c r="AW81"/>
  <c r="AX81"/>
  <c r="AY81"/>
  <c r="AZ81"/>
  <c r="BA81"/>
  <c r="BB81"/>
  <c r="BC81"/>
  <c r="BD81"/>
  <c r="BE81"/>
  <c r="BF81"/>
  <c r="BG81"/>
  <c r="BH81"/>
  <c r="BI81"/>
  <c r="BJ81"/>
  <c r="BK81"/>
  <c r="BL81"/>
  <c r="BN81"/>
  <c r="BO81"/>
  <c r="BP81"/>
  <c r="BQ81"/>
  <c r="BR81"/>
  <c r="BS81"/>
  <c r="BT81"/>
  <c r="BU81"/>
  <c r="CK81"/>
  <c r="CL81"/>
  <c r="CM81"/>
  <c r="CN81"/>
  <c r="G27"/>
  <c r="G3"/>
  <c r="G6"/>
  <c r="G5"/>
  <c r="G8"/>
  <c r="G4"/>
  <c r="G11"/>
  <c r="G42"/>
  <c r="G17"/>
  <c r="G14"/>
  <c r="G19"/>
  <c r="G26"/>
  <c r="G10"/>
  <c r="G55"/>
  <c r="G7"/>
  <c r="G58"/>
  <c r="G24"/>
  <c r="G25"/>
  <c r="G16"/>
  <c r="G13"/>
  <c r="G43"/>
  <c r="G51"/>
  <c r="G18"/>
  <c r="G20"/>
  <c r="G60"/>
  <c r="G36"/>
  <c r="G28"/>
  <c r="G9"/>
  <c r="G23"/>
  <c r="G34"/>
  <c r="G30"/>
  <c r="G21"/>
  <c r="G37"/>
  <c r="G64"/>
  <c r="G31"/>
  <c r="G62"/>
  <c r="G32"/>
  <c r="G12"/>
  <c r="G15"/>
  <c r="G61"/>
  <c r="G47"/>
  <c r="G40"/>
  <c r="G45"/>
  <c r="G57"/>
  <c r="G48"/>
  <c r="G38"/>
  <c r="G46"/>
  <c r="G50"/>
  <c r="G67"/>
  <c r="G39"/>
  <c r="G52"/>
  <c r="F16"/>
  <c r="F10"/>
  <c r="F27"/>
  <c r="H81"/>
  <c r="F5"/>
  <c r="F3"/>
  <c r="F14"/>
  <c r="F6"/>
  <c r="F18"/>
  <c r="F19"/>
  <c r="F20"/>
  <c r="F60"/>
  <c r="F36"/>
  <c r="F42"/>
  <c r="F28"/>
  <c r="F24"/>
  <c r="F23"/>
  <c r="F9"/>
  <c r="F34"/>
  <c r="F25"/>
  <c r="F13"/>
  <c r="F58"/>
  <c r="F30"/>
  <c r="F21"/>
  <c r="F37"/>
  <c r="F51"/>
  <c r="F43"/>
  <c r="F8"/>
  <c r="F11"/>
  <c r="F64"/>
  <c r="F26"/>
  <c r="F32"/>
  <c r="F31"/>
  <c r="F47"/>
  <c r="F62"/>
  <c r="F15"/>
  <c r="F12"/>
  <c r="F40"/>
  <c r="F61"/>
  <c r="F45"/>
  <c r="F57"/>
  <c r="F17"/>
  <c r="F55"/>
  <c r="F48"/>
  <c r="F38"/>
  <c r="F46"/>
  <c r="F44"/>
  <c r="F7"/>
  <c r="F50"/>
  <c r="F67"/>
  <c r="F39"/>
  <c r="F52"/>
  <c r="F4"/>
  <c r="C83" l="1"/>
  <c r="F81"/>
</calcChain>
</file>

<file path=xl/sharedStrings.xml><?xml version="1.0" encoding="utf-8"?>
<sst xmlns="http://schemas.openxmlformats.org/spreadsheetml/2006/main" count="330" uniqueCount="224">
  <si>
    <t>Data Nascita</t>
  </si>
  <si>
    <t>PM</t>
  </si>
  <si>
    <t>SM</t>
  </si>
  <si>
    <t>SM40</t>
  </si>
  <si>
    <t>SM35</t>
  </si>
  <si>
    <t>SM45</t>
  </si>
  <si>
    <t xml:space="preserve">SM </t>
  </si>
  <si>
    <t>SF35</t>
  </si>
  <si>
    <t>GARE</t>
  </si>
  <si>
    <t>PUNTI</t>
  </si>
  <si>
    <t>CATEG.</t>
  </si>
  <si>
    <t>NOME</t>
  </si>
  <si>
    <t>COGNOME</t>
  </si>
  <si>
    <t xml:space="preserve">DI CESARE </t>
  </si>
  <si>
    <t>ANTONIO</t>
  </si>
  <si>
    <t>GAROFALO</t>
  </si>
  <si>
    <t>ANGELO</t>
  </si>
  <si>
    <t>MARIGLIANO</t>
  </si>
  <si>
    <t>CARLO</t>
  </si>
  <si>
    <t>TARTAGLIONE</t>
  </si>
  <si>
    <t>MARINO</t>
  </si>
  <si>
    <t>GIUSEPPE</t>
  </si>
  <si>
    <t>LASCO</t>
  </si>
  <si>
    <t>GIOVANNI</t>
  </si>
  <si>
    <t>FRANCESCO</t>
  </si>
  <si>
    <t xml:space="preserve">TOPA </t>
  </si>
  <si>
    <t>GIULIANO</t>
  </si>
  <si>
    <t>FABOZZI</t>
  </si>
  <si>
    <t>FERDINANDO</t>
  </si>
  <si>
    <t>DOMENICO</t>
  </si>
  <si>
    <t>IODICE</t>
  </si>
  <si>
    <t>IANNOTTA</t>
  </si>
  <si>
    <t>CARMINE</t>
  </si>
  <si>
    <t>MARCHETTI</t>
  </si>
  <si>
    <t>FELICE</t>
  </si>
  <si>
    <t>ILIACO</t>
  </si>
  <si>
    <t>LUIGI</t>
  </si>
  <si>
    <t>MASSIMO</t>
  </si>
  <si>
    <t>GOLINO</t>
  </si>
  <si>
    <t>VINCENZO</t>
  </si>
  <si>
    <t>ANGELINO</t>
  </si>
  <si>
    <t>D'ANNA</t>
  </si>
  <si>
    <t>FIORILLO</t>
  </si>
  <si>
    <t>PICCOLO</t>
  </si>
  <si>
    <t>DONATO</t>
  </si>
  <si>
    <t>ANTONELLA</t>
  </si>
  <si>
    <t>SF40</t>
  </si>
  <si>
    <t>PORFIDIA</t>
  </si>
  <si>
    <t>SM50</t>
  </si>
  <si>
    <t>DI BLASIO</t>
  </si>
  <si>
    <t>ANNAMARIA</t>
  </si>
  <si>
    <t>NARGISO</t>
  </si>
  <si>
    <t>ANNA</t>
  </si>
  <si>
    <t>PAOLO</t>
  </si>
  <si>
    <t>VISCARDI</t>
  </si>
  <si>
    <t>UMBERTO</t>
  </si>
  <si>
    <t>CAFIERO</t>
  </si>
  <si>
    <t>NEGRO</t>
  </si>
  <si>
    <t>ANTIMO</t>
  </si>
  <si>
    <t>SCARANO</t>
  </si>
  <si>
    <t>NICOLA</t>
  </si>
  <si>
    <t>ZENNA</t>
  </si>
  <si>
    <t>GENEROSO</t>
  </si>
  <si>
    <t>AM</t>
  </si>
  <si>
    <t>MARIO</t>
  </si>
  <si>
    <t>SF</t>
  </si>
  <si>
    <t>ABDU'</t>
  </si>
  <si>
    <t>ABDWELL</t>
  </si>
  <si>
    <t>IULIANO</t>
  </si>
  <si>
    <t>ROSSETTI</t>
  </si>
  <si>
    <t>MICHELE</t>
  </si>
  <si>
    <t>MALTEMPO</t>
  </si>
  <si>
    <t xml:space="preserve">PEZZELLA </t>
  </si>
  <si>
    <t>COLELLA</t>
  </si>
  <si>
    <t>MUSCOLO</t>
  </si>
  <si>
    <t>DAVIDE</t>
  </si>
  <si>
    <t>AIELLO</t>
  </si>
  <si>
    <t>GRILLO</t>
  </si>
  <si>
    <t>GAETANO</t>
  </si>
  <si>
    <t>NUMERO PARTECIP</t>
  </si>
  <si>
    <t>GARE TOTALI ATLETICA</t>
  </si>
  <si>
    <t>CECERE</t>
  </si>
  <si>
    <t>LEONARDO</t>
  </si>
  <si>
    <t>BERNARDO</t>
  </si>
  <si>
    <t>RAZZANO</t>
  </si>
  <si>
    <t>MARIGLIANO 14.1.2018</t>
  </si>
  <si>
    <t>SANT'ANTONIO ABATE 21.01.2018</t>
  </si>
  <si>
    <t>LA CORSA DI MIGUEL 21.01.2018</t>
  </si>
  <si>
    <t>NOCERA 28.01.2018</t>
  </si>
  <si>
    <t>ACERRA  06.01.2018</t>
  </si>
  <si>
    <t>PAPA</t>
  </si>
  <si>
    <t>PASQUALE</t>
  </si>
  <si>
    <t>NAPOLI CITY HALF MARATHON 04.02.2018</t>
  </si>
  <si>
    <t>META DI SORRENTO 11.02.2018</t>
  </si>
  <si>
    <t>GAETA-FORMIA 11.02.2018</t>
  </si>
  <si>
    <t>MAGLIONE</t>
  </si>
  <si>
    <t>CLARA</t>
  </si>
  <si>
    <t>CAIVANO 18.02.2018</t>
  </si>
  <si>
    <t xml:space="preserve">SM40 </t>
  </si>
  <si>
    <t xml:space="preserve">GALILEO </t>
  </si>
  <si>
    <t>ARMELINDA</t>
  </si>
  <si>
    <t>CROSS ROMA 17.02.2018</t>
  </si>
  <si>
    <t>CROSS CASERTA 25.02.2018</t>
  </si>
  <si>
    <t>BRUSCIANO 25.02.2018</t>
  </si>
  <si>
    <t>6 ORE REGGIA CASERTA 10.03.2018</t>
  </si>
  <si>
    <t>NAPOLI PER L'AMBIENTE 11.03.2018</t>
  </si>
  <si>
    <t>SAN PRISCO 11.03.2018</t>
  </si>
  <si>
    <t>ROMA-OSTIA 11.03.2018</t>
  </si>
  <si>
    <t>S.MARIA A VICO 18.03.2018</t>
  </si>
  <si>
    <t>S.MARCELLINO 24.03.2018</t>
  </si>
  <si>
    <t>CALVI RISORTA 25.03.2018</t>
  </si>
  <si>
    <t>CT</t>
  </si>
  <si>
    <t>GAGLIONE</t>
  </si>
  <si>
    <t>M.</t>
  </si>
  <si>
    <t>PALMA</t>
  </si>
  <si>
    <t>D'AMBROSIO</t>
  </si>
  <si>
    <t>CAPUA 08.04.2018</t>
  </si>
  <si>
    <t>PARCO VIRGILIANO 08.04.2018</t>
  </si>
  <si>
    <t>GIUGLIANO 15.04.2018</t>
  </si>
  <si>
    <t>AGROPOLI 15.04.2018</t>
  </si>
  <si>
    <t>ROMA 15.04.2018</t>
  </si>
  <si>
    <t>SM55</t>
  </si>
  <si>
    <t>21K CASERTA 22.04.2018</t>
  </si>
  <si>
    <t>10K CASERTA 22.04.2018</t>
  </si>
  <si>
    <t>OSTACOLO</t>
  </si>
  <si>
    <t>SF45</t>
  </si>
  <si>
    <t>PARCO VIRGILIANO 21.04.2018</t>
  </si>
  <si>
    <t>SCAMPIA 25.04.2018</t>
  </si>
  <si>
    <t>VAIRANO PATENORA 25.04.2018</t>
  </si>
  <si>
    <t>MONDRAGONE 25.04.2018</t>
  </si>
  <si>
    <t>AVERSA 01.05.2018</t>
  </si>
  <si>
    <t>CAIVANO 05.05.2018</t>
  </si>
  <si>
    <t>TELLONE</t>
  </si>
  <si>
    <t>MIGLIACCIO</t>
  </si>
  <si>
    <t>FILIPPO</t>
  </si>
  <si>
    <t>RAUCCI</t>
  </si>
  <si>
    <t>ORTA DI ATELLA 13.05.2018</t>
  </si>
  <si>
    <t>MADDALONI 06.05.2018</t>
  </si>
  <si>
    <t>TORRE ANNUNZIATA 19.05.2018</t>
  </si>
  <si>
    <t>FRATTAMAGGIORE 20.05.2018</t>
  </si>
  <si>
    <t>JESOLO 27.05.2018</t>
  </si>
  <si>
    <t>CESA 27.05.2018</t>
  </si>
  <si>
    <t>HALF MARATHON PESCARA 20.05.2018</t>
  </si>
  <si>
    <t>PARCO VIRGILIANO 27.05.2018</t>
  </si>
  <si>
    <t>PARCO VIRGILIANO 26.05.2018</t>
  </si>
  <si>
    <t>SALERNO 02.06.2018</t>
  </si>
  <si>
    <t>SAN NICOLA 03.06.2018</t>
  </si>
  <si>
    <t>AIRANO IRPINO 06.06.2018</t>
  </si>
  <si>
    <t>ROMA 09.06.2018</t>
  </si>
  <si>
    <t>SALERNO 10.06.2018</t>
  </si>
  <si>
    <t>PORTICO DI CASERTA 10.06.2018</t>
  </si>
  <si>
    <t>TELESE 17.06.2018</t>
  </si>
  <si>
    <t>AIROLA 24.06.2018</t>
  </si>
  <si>
    <t>SOMMA VESUVIANA 24.06.2018</t>
  </si>
  <si>
    <t>VENAFRO 24.06.2018</t>
  </si>
  <si>
    <t>S.ANDREA DEL PIZZONE 30.06.2018</t>
  </si>
  <si>
    <t>MARRA</t>
  </si>
  <si>
    <t>COPPA CRISTOFARO 30.06.2018</t>
  </si>
  <si>
    <t>MARCIANISE 07.07.2018</t>
  </si>
  <si>
    <t>MAIETTA</t>
  </si>
  <si>
    <t>MACERATA 22.07.2018</t>
  </si>
  <si>
    <t>ROCCARASO 29.07.2018</t>
  </si>
  <si>
    <t>SUDTIROL 29.07.2018</t>
  </si>
  <si>
    <t>DUGENTA 26.08.2018</t>
  </si>
  <si>
    <t>GRICIGNANO 02.09.2018</t>
  </si>
  <si>
    <t>CASALBORE 11.08.2018</t>
  </si>
  <si>
    <t>MARCIANISE 09.09.2018</t>
  </si>
  <si>
    <t>LETTERA</t>
  </si>
  <si>
    <t>ROSSANO</t>
  </si>
  <si>
    <t>CLEMENTE</t>
  </si>
  <si>
    <t>CIRILLO</t>
  </si>
  <si>
    <t>GIULIO</t>
  </si>
  <si>
    <t>SAGLIANO</t>
  </si>
  <si>
    <t>FRONCILLO</t>
  </si>
  <si>
    <t>EMANUELE</t>
  </si>
  <si>
    <t>BELLOPEDE</t>
  </si>
  <si>
    <t>BORRELLI</t>
  </si>
  <si>
    <t>MADDALONI 16.09.2018</t>
  </si>
  <si>
    <t>AVERSA 23.09.2018</t>
  </si>
  <si>
    <t>SANTA MARIA C.V. 29.09.2018</t>
  </si>
  <si>
    <t>RAFFAELE</t>
  </si>
  <si>
    <t>DI SAVERIO</t>
  </si>
  <si>
    <t>MACERATA 30.09.2018</t>
  </si>
  <si>
    <t>TELESE 07.10.2018</t>
  </si>
  <si>
    <t>SALERNO 14.10.2018</t>
  </si>
  <si>
    <t>MONACO HALF MARATHON 14.10.2018</t>
  </si>
  <si>
    <t>CASORIA 14.10.2018</t>
  </si>
  <si>
    <t>ALVIGNANO 14.10.2018</t>
  </si>
  <si>
    <t>PASTORANO 20.10.2018</t>
  </si>
  <si>
    <t>CASAL DI PRINCIPE 21.10.2018</t>
  </si>
  <si>
    <t>LATINA 21.10.2018</t>
  </si>
  <si>
    <t>HALF MARATON PESCARA 21.10.2018</t>
  </si>
  <si>
    <t>ROMA 21.10.2018</t>
  </si>
  <si>
    <t>VALLE DI MADDALONI 12K 28.10.2018</t>
  </si>
  <si>
    <t>VALLE DI MADDALONI 25K 28.10.2018</t>
  </si>
  <si>
    <t>MUGNANO 01.11.2018</t>
  </si>
  <si>
    <t>DE ANGELIS</t>
  </si>
  <si>
    <t>ACHILLE</t>
  </si>
  <si>
    <t>SAN MARCO 04.11.2018</t>
  </si>
  <si>
    <t>MASSARO</t>
  </si>
  <si>
    <t>ANDREA</t>
  </si>
  <si>
    <t xml:space="preserve">PUGLIESE </t>
  </si>
  <si>
    <t>MARIA ELENA</t>
  </si>
  <si>
    <t>PF</t>
  </si>
  <si>
    <t>DI MAIO</t>
  </si>
  <si>
    <t>SM65</t>
  </si>
  <si>
    <t>CRISPANO 11.11.2018</t>
  </si>
  <si>
    <t>18.11.2018 REGGIA-REGGIA</t>
  </si>
  <si>
    <t>25.11.2018 CAPUA</t>
  </si>
  <si>
    <t>02.12.2018 SAVIANO</t>
  </si>
  <si>
    <t>25.11.2018 MARATHON FIRENZE</t>
  </si>
  <si>
    <t>PANICO</t>
  </si>
  <si>
    <t>JM</t>
  </si>
  <si>
    <t>ACCONCIA</t>
  </si>
  <si>
    <t>02.12.2018 SORRENTO-POSITANO</t>
  </si>
  <si>
    <t>08.12.2018 LAGO PATRIA 10K</t>
  </si>
  <si>
    <t>08.12.2018 LAGO PATRIA 21K</t>
  </si>
  <si>
    <t>15.12.2018 RAVELLO 6 ORE</t>
  </si>
  <si>
    <t>15.12.2018 RAVELLO 24 ORE</t>
  </si>
  <si>
    <t>SANTILLO</t>
  </si>
  <si>
    <t>16.12.2018 MARATONINA CITTA' MURATA</t>
  </si>
  <si>
    <t>16.12.2018 NOLA</t>
  </si>
  <si>
    <t>23.12.2018 RUNNER CHRISTMAS</t>
  </si>
  <si>
    <t>26.12.2018 PISCINOLA</t>
  </si>
</sst>
</file>

<file path=xl/styles.xml><?xml version="1.0" encoding="utf-8"?>
<styleSheet xmlns="http://schemas.openxmlformats.org/spreadsheetml/2006/main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15">
    <font>
      <sz val="10"/>
      <name val="Arial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b/>
      <sz val="18"/>
      <name val="Arial"/>
      <family val="2"/>
      <charset val="204"/>
    </font>
    <font>
      <b/>
      <sz val="10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2"/>
      <charset val="204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rgb="FF000000"/>
      <name val="Lucida Sans Unicode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FBA38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Fill="1" applyProtection="1"/>
    <xf numFmtId="0" fontId="4" fillId="0" borderId="1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vertical="center" wrapText="1"/>
      <protection locked="0"/>
    </xf>
    <xf numFmtId="0" fontId="6" fillId="2" borderId="2" xfId="0" applyFont="1" applyFill="1" applyBorder="1" applyAlignment="1" applyProtection="1">
      <alignment vertical="center" wrapText="1"/>
      <protection locked="0"/>
    </xf>
    <xf numFmtId="1" fontId="6" fillId="2" borderId="2" xfId="0" applyNumberFormat="1" applyFont="1" applyFill="1" applyBorder="1" applyAlignment="1" applyProtection="1">
      <alignment vertical="center" wrapText="1"/>
      <protection locked="0"/>
    </xf>
    <xf numFmtId="43" fontId="6" fillId="2" borderId="2" xfId="2" applyFont="1" applyFill="1" applyBorder="1" applyAlignment="1" applyProtection="1">
      <alignment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textRotation="90" wrapText="1"/>
      <protection locked="0"/>
    </xf>
    <xf numFmtId="0" fontId="7" fillId="2" borderId="2" xfId="0" applyFont="1" applyFill="1" applyBorder="1" applyAlignment="1" applyProtection="1">
      <alignment horizontal="center" vertical="center" textRotation="90" wrapText="1"/>
      <protection locked="0"/>
    </xf>
    <xf numFmtId="0" fontId="13" fillId="2" borderId="2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2" xfId="0" applyFont="1" applyFill="1" applyBorder="1" applyProtection="1"/>
    <xf numFmtId="0" fontId="14" fillId="0" borderId="2" xfId="0" applyFont="1" applyBorder="1" applyAlignment="1"/>
    <xf numFmtId="14" fontId="8" fillId="0" borderId="2" xfId="0" applyNumberFormat="1" applyFont="1" applyFill="1" applyBorder="1" applyAlignment="1" applyProtection="1">
      <alignment horizontal="center" wrapText="1"/>
      <protection locked="0"/>
    </xf>
    <xf numFmtId="0" fontId="8" fillId="0" borderId="2" xfId="0" applyFont="1" applyFill="1" applyBorder="1" applyAlignment="1" applyProtection="1">
      <alignment horizontal="center" wrapText="1"/>
      <protection locked="0"/>
    </xf>
    <xf numFmtId="164" fontId="8" fillId="0" borderId="2" xfId="2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Protection="1"/>
    <xf numFmtId="0" fontId="14" fillId="0" borderId="0" xfId="0" applyFont="1" applyBorder="1" applyAlignment="1"/>
    <xf numFmtId="14" fontId="8" fillId="0" borderId="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164" fontId="8" fillId="0" borderId="0" xfId="2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/>
    </xf>
    <xf numFmtId="0" fontId="9" fillId="3" borderId="0" xfId="0" applyFont="1" applyFill="1" applyBorder="1" applyAlignment="1" applyProtection="1">
      <alignment wrapText="1"/>
      <protection locked="0"/>
    </xf>
    <xf numFmtId="0" fontId="8" fillId="3" borderId="0" xfId="0" applyFont="1" applyFill="1" applyBorder="1" applyAlignment="1" applyProtection="1">
      <alignment horizontal="center" wrapText="1"/>
      <protection locked="0"/>
    </xf>
    <xf numFmtId="14" fontId="8" fillId="3" borderId="0" xfId="0" applyNumberFormat="1" applyFont="1" applyFill="1" applyBorder="1" applyAlignment="1" applyProtection="1">
      <alignment horizontal="center" wrapText="1"/>
      <protection locked="0"/>
    </xf>
    <xf numFmtId="164" fontId="8" fillId="3" borderId="0" xfId="2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center"/>
    </xf>
    <xf numFmtId="1" fontId="3" fillId="0" borderId="0" xfId="0" applyNumberFormat="1" applyFont="1" applyFill="1" applyAlignment="1" applyProtection="1">
      <alignment horizontal="center"/>
    </xf>
    <xf numFmtId="43" fontId="3" fillId="0" borderId="0" xfId="2" applyFont="1" applyFill="1" applyAlignment="1" applyProtection="1">
      <alignment vertical="center"/>
    </xf>
    <xf numFmtId="0" fontId="11" fillId="0" borderId="2" xfId="0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</cellXfs>
  <cellStyles count="3">
    <cellStyle name="Euro" xfId="1"/>
    <cellStyle name="Migliaia" xfId="2" builtinId="3"/>
    <cellStyle name="Normale" xfId="0" builtinId="0"/>
  </cellStyles>
  <dxfs count="4">
    <dxf>
      <font>
        <b/>
        <i val="0"/>
        <condense val="0"/>
        <extend val="0"/>
        <color indexed="10"/>
      </font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ill>
        <patternFill>
          <bgColor indexed="5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condense val="0"/>
        <extend val="0"/>
        <color indexed="10"/>
      </font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ill>
        <patternFill>
          <bgColor indexed="5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101</xdr:col>
      <xdr:colOff>152400</xdr:colOff>
      <xdr:row>0</xdr:row>
      <xdr:rowOff>0</xdr:rowOff>
    </xdr:from>
    <xdr:to>
      <xdr:col>102</xdr:col>
      <xdr:colOff>590550</xdr:colOff>
      <xdr:row>0</xdr:row>
      <xdr:rowOff>1190625</xdr:rowOff>
    </xdr:to>
    <xdr:pic>
      <xdr:nvPicPr>
        <xdr:cNvPr id="1170" name="Immagine 2" descr="IMG-20151222-WA0029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156275" y="0"/>
          <a:ext cx="10477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Viale">
  <a:themeElements>
    <a:clrScheme name="Vial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Viale">
      <a:maj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ajorFont>
      <a:min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inorFont>
    </a:fontScheme>
    <a:fmtScheme name="Vial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5000"/>
                <a:satMod val="300000"/>
              </a:schemeClr>
            </a:gs>
            <a:gs pos="40000">
              <a:schemeClr val="phClr">
                <a:tint val="65000"/>
                <a:satMod val="300000"/>
              </a:schemeClr>
            </a:gs>
            <a:gs pos="100000">
              <a:schemeClr val="phClr">
                <a:shade val="65000"/>
                <a:satMod val="300000"/>
              </a:schemeClr>
            </a:gs>
          </a:gsLst>
          <a:path path="circle">
            <a:fillToRect l="65000" b="98000"/>
          </a:path>
        </a:gradFill>
        <a:blipFill>
          <a:blip xmlns:r="http://schemas.openxmlformats.org/officeDocument/2006/relationships" r:embed="rId1">
            <a:duotone>
              <a:schemeClr val="phClr">
                <a:shade val="60000"/>
                <a:satMod val="110000"/>
              </a:schemeClr>
              <a:schemeClr val="phClr">
                <a:tint val="95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584"/>
  <sheetViews>
    <sheetView tabSelected="1" zoomScaleNormal="100" workbookViewId="0">
      <pane xSplit="13" ySplit="2" topLeftCell="N3" activePane="bottomRight" state="frozen"/>
      <selection pane="topRight" activeCell="N1" sqref="N1"/>
      <selection pane="bottomLeft" activeCell="A3" sqref="A3"/>
      <selection pane="bottomRight" activeCell="B11" sqref="B11"/>
    </sheetView>
  </sheetViews>
  <sheetFormatPr defaultRowHeight="12.75"/>
  <cols>
    <col min="1" max="1" width="3" style="1" customWidth="1"/>
    <col min="2" max="2" width="16.28515625" style="1" customWidth="1"/>
    <col min="3" max="3" width="15" style="1" bestFit="1" customWidth="1"/>
    <col min="4" max="4" width="9.42578125" style="28" customWidth="1"/>
    <col min="5" max="5" width="12.42578125" style="28" hidden="1" customWidth="1"/>
    <col min="6" max="6" width="8.42578125" style="29" customWidth="1"/>
    <col min="7" max="7" width="7.5703125" style="30" customWidth="1"/>
    <col min="8" max="21" width="4.7109375" style="23" customWidth="1"/>
    <col min="22" max="101" width="4.7109375" style="1" customWidth="1"/>
    <col min="102" max="16384" width="9.140625" style="1"/>
  </cols>
  <sheetData>
    <row r="1" spans="1:102" ht="98.2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E1" s="2"/>
      <c r="CF1" s="2"/>
      <c r="CG1" s="2"/>
      <c r="CH1" s="2"/>
      <c r="CK1" s="2"/>
      <c r="CL1" s="2"/>
      <c r="CM1" s="2"/>
      <c r="CN1" s="2"/>
    </row>
    <row r="2" spans="1:102" s="11" customFormat="1" ht="120" customHeight="1">
      <c r="A2" s="3"/>
      <c r="B2" s="4" t="s">
        <v>12</v>
      </c>
      <c r="C2" s="4" t="s">
        <v>11</v>
      </c>
      <c r="D2" s="5" t="s">
        <v>10</v>
      </c>
      <c r="E2" s="5" t="s">
        <v>0</v>
      </c>
      <c r="F2" s="6" t="s">
        <v>8</v>
      </c>
      <c r="G2" s="7" t="s">
        <v>9</v>
      </c>
      <c r="H2" s="8" t="s">
        <v>89</v>
      </c>
      <c r="I2" s="9" t="s">
        <v>85</v>
      </c>
      <c r="J2" s="9" t="s">
        <v>86</v>
      </c>
      <c r="K2" s="9" t="s">
        <v>87</v>
      </c>
      <c r="L2" s="8" t="s">
        <v>88</v>
      </c>
      <c r="M2" s="9" t="s">
        <v>92</v>
      </c>
      <c r="N2" s="9" t="s">
        <v>93</v>
      </c>
      <c r="O2" s="9" t="s">
        <v>94</v>
      </c>
      <c r="P2" s="9" t="s">
        <v>101</v>
      </c>
      <c r="Q2" s="8" t="s">
        <v>97</v>
      </c>
      <c r="R2" s="9" t="s">
        <v>102</v>
      </c>
      <c r="S2" s="9" t="s">
        <v>103</v>
      </c>
      <c r="T2" s="9" t="s">
        <v>104</v>
      </c>
      <c r="U2" s="9" t="s">
        <v>105</v>
      </c>
      <c r="V2" s="9" t="s">
        <v>106</v>
      </c>
      <c r="W2" s="9" t="s">
        <v>107</v>
      </c>
      <c r="X2" s="9" t="s">
        <v>108</v>
      </c>
      <c r="Y2" s="9" t="s">
        <v>109</v>
      </c>
      <c r="Z2" s="9" t="s">
        <v>110</v>
      </c>
      <c r="AA2" s="9" t="s">
        <v>116</v>
      </c>
      <c r="AB2" s="9" t="s">
        <v>117</v>
      </c>
      <c r="AC2" s="8" t="s">
        <v>118</v>
      </c>
      <c r="AD2" s="9" t="s">
        <v>119</v>
      </c>
      <c r="AE2" s="9" t="s">
        <v>120</v>
      </c>
      <c r="AF2" s="9" t="s">
        <v>126</v>
      </c>
      <c r="AG2" s="9" t="s">
        <v>122</v>
      </c>
      <c r="AH2" s="8" t="s">
        <v>123</v>
      </c>
      <c r="AI2" s="9" t="s">
        <v>127</v>
      </c>
      <c r="AJ2" s="9" t="s">
        <v>128</v>
      </c>
      <c r="AK2" s="9" t="s">
        <v>129</v>
      </c>
      <c r="AL2" s="9" t="s">
        <v>130</v>
      </c>
      <c r="AM2" s="8" t="s">
        <v>131</v>
      </c>
      <c r="AN2" s="9" t="s">
        <v>137</v>
      </c>
      <c r="AO2" s="10" t="s">
        <v>136</v>
      </c>
      <c r="AP2" s="9" t="s">
        <v>138</v>
      </c>
      <c r="AQ2" s="9" t="s">
        <v>142</v>
      </c>
      <c r="AR2" s="9" t="s">
        <v>139</v>
      </c>
      <c r="AS2" s="9" t="s">
        <v>144</v>
      </c>
      <c r="AT2" s="9" t="s">
        <v>140</v>
      </c>
      <c r="AU2" s="9" t="s">
        <v>141</v>
      </c>
      <c r="AV2" s="9" t="s">
        <v>143</v>
      </c>
      <c r="AW2" s="9" t="s">
        <v>145</v>
      </c>
      <c r="AX2" s="8" t="s">
        <v>146</v>
      </c>
      <c r="AY2" s="9" t="s">
        <v>147</v>
      </c>
      <c r="AZ2" s="9" t="s">
        <v>148</v>
      </c>
      <c r="BA2" s="9" t="s">
        <v>149</v>
      </c>
      <c r="BB2" s="9" t="s">
        <v>150</v>
      </c>
      <c r="BC2" s="9" t="s">
        <v>151</v>
      </c>
      <c r="BD2" s="9" t="s">
        <v>152</v>
      </c>
      <c r="BE2" s="9" t="s">
        <v>153</v>
      </c>
      <c r="BF2" s="9" t="s">
        <v>154</v>
      </c>
      <c r="BG2" s="9" t="s">
        <v>155</v>
      </c>
      <c r="BH2" s="9" t="s">
        <v>157</v>
      </c>
      <c r="BI2" s="9" t="s">
        <v>158</v>
      </c>
      <c r="BJ2" s="9" t="s">
        <v>160</v>
      </c>
      <c r="BK2" s="9" t="s">
        <v>161</v>
      </c>
      <c r="BL2" s="9" t="s">
        <v>162</v>
      </c>
      <c r="BM2" s="9" t="s">
        <v>165</v>
      </c>
      <c r="BN2" s="9" t="s">
        <v>163</v>
      </c>
      <c r="BO2" s="9" t="s">
        <v>164</v>
      </c>
      <c r="BP2" s="9" t="s">
        <v>166</v>
      </c>
      <c r="BQ2" s="9" t="s">
        <v>177</v>
      </c>
      <c r="BR2" s="10" t="s">
        <v>178</v>
      </c>
      <c r="BS2" s="8" t="s">
        <v>179</v>
      </c>
      <c r="BT2" s="8" t="s">
        <v>182</v>
      </c>
      <c r="BU2" s="10" t="s">
        <v>183</v>
      </c>
      <c r="BV2" s="10" t="s">
        <v>184</v>
      </c>
      <c r="BW2" s="10" t="s">
        <v>185</v>
      </c>
      <c r="BX2" s="10" t="s">
        <v>186</v>
      </c>
      <c r="BY2" s="10" t="s">
        <v>187</v>
      </c>
      <c r="BZ2" s="10" t="s">
        <v>188</v>
      </c>
      <c r="CA2" s="10" t="s">
        <v>189</v>
      </c>
      <c r="CB2" s="10" t="s">
        <v>190</v>
      </c>
      <c r="CC2" s="10" t="s">
        <v>191</v>
      </c>
      <c r="CD2" s="10" t="s">
        <v>192</v>
      </c>
      <c r="CE2" s="10" t="s">
        <v>193</v>
      </c>
      <c r="CF2" s="10" t="s">
        <v>194</v>
      </c>
      <c r="CG2" s="10" t="s">
        <v>195</v>
      </c>
      <c r="CH2" s="8" t="s">
        <v>198</v>
      </c>
      <c r="CI2" s="8" t="s">
        <v>206</v>
      </c>
      <c r="CJ2" s="10" t="s">
        <v>207</v>
      </c>
      <c r="CK2" s="10" t="s">
        <v>210</v>
      </c>
      <c r="CL2" s="8" t="s">
        <v>208</v>
      </c>
      <c r="CM2" s="8" t="s">
        <v>209</v>
      </c>
      <c r="CN2" s="10" t="s">
        <v>214</v>
      </c>
      <c r="CO2" s="10" t="s">
        <v>215</v>
      </c>
      <c r="CP2" s="10" t="s">
        <v>216</v>
      </c>
      <c r="CQ2" s="10" t="s">
        <v>217</v>
      </c>
      <c r="CR2" s="10" t="s">
        <v>218</v>
      </c>
      <c r="CS2" s="10" t="s">
        <v>220</v>
      </c>
      <c r="CT2" s="10" t="s">
        <v>221</v>
      </c>
      <c r="CU2" s="10" t="s">
        <v>222</v>
      </c>
      <c r="CV2" s="10" t="s">
        <v>223</v>
      </c>
      <c r="CW2" s="8"/>
      <c r="CX2" s="35"/>
    </row>
    <row r="3" spans="1:102" ht="17.25" customHeight="1">
      <c r="A3" s="12">
        <v>1</v>
      </c>
      <c r="B3" s="13" t="s">
        <v>15</v>
      </c>
      <c r="C3" s="13" t="s">
        <v>16</v>
      </c>
      <c r="D3" s="13" t="s">
        <v>5</v>
      </c>
      <c r="E3" s="14">
        <v>28129</v>
      </c>
      <c r="F3" s="15">
        <f>COUNTIF(H3:CW3,"&gt;0")</f>
        <v>44</v>
      </c>
      <c r="G3" s="16">
        <f>SUM(H3:CW3)</f>
        <v>1271</v>
      </c>
      <c r="H3" s="31">
        <v>40</v>
      </c>
      <c r="I3" s="31">
        <v>23</v>
      </c>
      <c r="J3" s="31">
        <v>19</v>
      </c>
      <c r="K3" s="31">
        <v>0</v>
      </c>
      <c r="L3" s="31">
        <v>38</v>
      </c>
      <c r="M3" s="31">
        <v>0</v>
      </c>
      <c r="N3" s="31">
        <v>15</v>
      </c>
      <c r="O3" s="31">
        <v>0</v>
      </c>
      <c r="P3" s="31">
        <v>0</v>
      </c>
      <c r="Q3" s="31">
        <v>48</v>
      </c>
      <c r="R3" s="31">
        <v>11</v>
      </c>
      <c r="S3" s="31">
        <v>0</v>
      </c>
      <c r="T3" s="31">
        <v>0</v>
      </c>
      <c r="U3" s="31">
        <v>0</v>
      </c>
      <c r="V3" s="31">
        <v>0</v>
      </c>
      <c r="W3" s="31">
        <v>25</v>
      </c>
      <c r="X3" s="31">
        <v>17</v>
      </c>
      <c r="Y3" s="31">
        <v>13</v>
      </c>
      <c r="Z3" s="31">
        <v>0</v>
      </c>
      <c r="AA3" s="31">
        <v>24</v>
      </c>
      <c r="AB3" s="31">
        <v>11</v>
      </c>
      <c r="AC3" s="31">
        <v>48</v>
      </c>
      <c r="AD3" s="31">
        <v>0</v>
      </c>
      <c r="AE3" s="31">
        <v>0</v>
      </c>
      <c r="AF3" s="31">
        <v>0</v>
      </c>
      <c r="AG3" s="31">
        <v>0</v>
      </c>
      <c r="AH3" s="31">
        <v>46</v>
      </c>
      <c r="AI3" s="31">
        <v>0</v>
      </c>
      <c r="AJ3" s="31">
        <v>0</v>
      </c>
      <c r="AK3" s="31">
        <v>0</v>
      </c>
      <c r="AL3" s="31">
        <v>27</v>
      </c>
      <c r="AM3" s="31">
        <v>51</v>
      </c>
      <c r="AN3" s="31">
        <v>22</v>
      </c>
      <c r="AO3" s="32">
        <v>32</v>
      </c>
      <c r="AP3" s="31">
        <v>0</v>
      </c>
      <c r="AQ3" s="31">
        <v>0</v>
      </c>
      <c r="AR3" s="31">
        <v>26</v>
      </c>
      <c r="AS3" s="31">
        <v>0</v>
      </c>
      <c r="AT3" s="31">
        <v>0</v>
      </c>
      <c r="AU3" s="31">
        <v>0</v>
      </c>
      <c r="AV3" s="31">
        <v>8</v>
      </c>
      <c r="AW3" s="31">
        <v>0</v>
      </c>
      <c r="AX3" s="31">
        <v>28</v>
      </c>
      <c r="AY3" s="31">
        <v>0</v>
      </c>
      <c r="AZ3" s="31">
        <v>0</v>
      </c>
      <c r="BA3" s="31">
        <v>5</v>
      </c>
      <c r="BB3" s="31">
        <v>0</v>
      </c>
      <c r="BC3" s="31">
        <v>46</v>
      </c>
      <c r="BD3" s="31">
        <v>0</v>
      </c>
      <c r="BE3" s="31">
        <v>0</v>
      </c>
      <c r="BF3" s="31">
        <v>0</v>
      </c>
      <c r="BG3" s="31">
        <v>0</v>
      </c>
      <c r="BH3" s="32">
        <v>11</v>
      </c>
      <c r="BI3" s="31">
        <v>0</v>
      </c>
      <c r="BJ3" s="31">
        <v>5</v>
      </c>
      <c r="BK3" s="31">
        <v>22</v>
      </c>
      <c r="BL3" s="31">
        <v>0</v>
      </c>
      <c r="BM3" s="31">
        <v>12</v>
      </c>
      <c r="BN3" s="31">
        <v>19</v>
      </c>
      <c r="BO3" s="31">
        <v>24</v>
      </c>
      <c r="BP3" s="31">
        <v>67</v>
      </c>
      <c r="BQ3" s="31">
        <v>36</v>
      </c>
      <c r="BR3" s="33">
        <v>26</v>
      </c>
      <c r="BS3" s="32">
        <v>48</v>
      </c>
      <c r="BT3" s="32">
        <v>42</v>
      </c>
      <c r="BU3" s="32">
        <v>30</v>
      </c>
      <c r="BV3" s="32">
        <v>8</v>
      </c>
      <c r="BW3" s="32">
        <v>0</v>
      </c>
      <c r="BX3" s="32">
        <v>0</v>
      </c>
      <c r="BY3" s="32">
        <v>0</v>
      </c>
      <c r="BZ3" s="32">
        <v>0</v>
      </c>
      <c r="CA3" s="32">
        <v>21</v>
      </c>
      <c r="CB3" s="32">
        <v>0</v>
      </c>
      <c r="CC3" s="32">
        <v>0</v>
      </c>
      <c r="CD3" s="32">
        <v>0</v>
      </c>
      <c r="CE3" s="32">
        <v>23</v>
      </c>
      <c r="CF3" s="32">
        <v>0</v>
      </c>
      <c r="CG3" s="32">
        <v>19</v>
      </c>
      <c r="CH3" s="32">
        <v>64</v>
      </c>
      <c r="CI3" s="32">
        <v>44</v>
      </c>
      <c r="CJ3" s="32">
        <v>41</v>
      </c>
      <c r="CK3" s="32">
        <v>0</v>
      </c>
      <c r="CL3" s="32">
        <v>43</v>
      </c>
      <c r="CM3" s="32">
        <v>43</v>
      </c>
      <c r="CN3" s="32">
        <v>0</v>
      </c>
      <c r="CO3" s="32">
        <v>0</v>
      </c>
      <c r="CP3" s="32">
        <v>0</v>
      </c>
      <c r="CQ3" s="32">
        <v>0</v>
      </c>
      <c r="CR3" s="32">
        <v>0</v>
      </c>
      <c r="CS3" s="32">
        <v>0</v>
      </c>
      <c r="CT3" s="32">
        <v>0</v>
      </c>
      <c r="CU3" s="32">
        <v>0</v>
      </c>
      <c r="CV3" s="32">
        <v>0</v>
      </c>
      <c r="CW3" s="32"/>
    </row>
    <row r="4" spans="1:102" ht="17.25" customHeight="1">
      <c r="A4" s="12">
        <v>2</v>
      </c>
      <c r="B4" s="13" t="s">
        <v>30</v>
      </c>
      <c r="C4" s="13" t="s">
        <v>29</v>
      </c>
      <c r="D4" s="13" t="s">
        <v>1</v>
      </c>
      <c r="E4" s="14">
        <v>33501</v>
      </c>
      <c r="F4" s="15">
        <f>COUNTIF(H4:CW4,"&gt;0")</f>
        <v>34</v>
      </c>
      <c r="G4" s="16">
        <f>SUM(H4:CW4)</f>
        <v>1009</v>
      </c>
      <c r="H4" s="31">
        <v>39</v>
      </c>
      <c r="I4" s="31">
        <v>19</v>
      </c>
      <c r="J4" s="31">
        <v>17</v>
      </c>
      <c r="K4" s="31">
        <v>0</v>
      </c>
      <c r="L4" s="31">
        <v>37</v>
      </c>
      <c r="M4" s="31">
        <v>0</v>
      </c>
      <c r="N4" s="31">
        <v>0</v>
      </c>
      <c r="O4" s="31">
        <v>0</v>
      </c>
      <c r="P4" s="31">
        <v>0</v>
      </c>
      <c r="Q4" s="31">
        <v>47</v>
      </c>
      <c r="R4" s="31">
        <v>0</v>
      </c>
      <c r="S4" s="31">
        <v>16</v>
      </c>
      <c r="T4" s="31">
        <v>0</v>
      </c>
      <c r="U4" s="31">
        <v>0</v>
      </c>
      <c r="V4" s="31">
        <v>0</v>
      </c>
      <c r="W4" s="31">
        <v>26</v>
      </c>
      <c r="X4" s="31">
        <v>18</v>
      </c>
      <c r="Y4" s="31">
        <v>0</v>
      </c>
      <c r="Z4" s="31">
        <v>12</v>
      </c>
      <c r="AA4" s="31">
        <v>23</v>
      </c>
      <c r="AB4" s="31">
        <v>11</v>
      </c>
      <c r="AC4" s="31">
        <v>49</v>
      </c>
      <c r="AD4" s="31">
        <v>0</v>
      </c>
      <c r="AE4" s="31">
        <v>0</v>
      </c>
      <c r="AF4" s="31">
        <v>0</v>
      </c>
      <c r="AG4" s="31">
        <v>23</v>
      </c>
      <c r="AH4" s="31">
        <v>0</v>
      </c>
      <c r="AI4" s="31">
        <v>0</v>
      </c>
      <c r="AJ4" s="31">
        <v>12</v>
      </c>
      <c r="AK4" s="31">
        <v>0</v>
      </c>
      <c r="AL4" s="31">
        <v>28</v>
      </c>
      <c r="AM4" s="31">
        <v>50</v>
      </c>
      <c r="AN4" s="31">
        <v>21</v>
      </c>
      <c r="AO4" s="32">
        <v>33</v>
      </c>
      <c r="AP4" s="31">
        <v>16</v>
      </c>
      <c r="AQ4" s="31">
        <v>0</v>
      </c>
      <c r="AR4" s="31">
        <v>25</v>
      </c>
      <c r="AS4" s="31">
        <v>0</v>
      </c>
      <c r="AT4" s="31">
        <v>0</v>
      </c>
      <c r="AU4" s="31">
        <v>0</v>
      </c>
      <c r="AV4" s="31">
        <v>0</v>
      </c>
      <c r="AW4" s="31">
        <v>0</v>
      </c>
      <c r="AX4" s="31">
        <v>34</v>
      </c>
      <c r="AY4" s="31">
        <v>0</v>
      </c>
      <c r="AZ4" s="31">
        <v>0</v>
      </c>
      <c r="BA4" s="31">
        <v>0</v>
      </c>
      <c r="BB4" s="31">
        <v>18</v>
      </c>
      <c r="BC4" s="31">
        <v>45</v>
      </c>
      <c r="BD4" s="31">
        <v>0</v>
      </c>
      <c r="BE4" s="31">
        <v>0</v>
      </c>
      <c r="BF4" s="31">
        <v>0</v>
      </c>
      <c r="BG4" s="31">
        <v>0</v>
      </c>
      <c r="BH4" s="32">
        <v>11</v>
      </c>
      <c r="BI4" s="31">
        <v>15</v>
      </c>
      <c r="BJ4" s="31">
        <v>0</v>
      </c>
      <c r="BK4" s="31">
        <v>0</v>
      </c>
      <c r="BL4" s="31">
        <v>0</v>
      </c>
      <c r="BM4" s="31">
        <v>0</v>
      </c>
      <c r="BN4" s="31">
        <v>0</v>
      </c>
      <c r="BO4" s="31">
        <v>0</v>
      </c>
      <c r="BP4" s="31">
        <v>66</v>
      </c>
      <c r="BQ4" s="31">
        <v>0</v>
      </c>
      <c r="BR4" s="33">
        <v>0</v>
      </c>
      <c r="BS4" s="32">
        <v>43</v>
      </c>
      <c r="BT4" s="32">
        <v>0</v>
      </c>
      <c r="BU4" s="32">
        <v>36</v>
      </c>
      <c r="BV4" s="32">
        <v>0</v>
      </c>
      <c r="BW4" s="32">
        <v>0</v>
      </c>
      <c r="BX4" s="32">
        <v>0</v>
      </c>
      <c r="BY4" s="32">
        <v>0</v>
      </c>
      <c r="BZ4" s="32">
        <v>0</v>
      </c>
      <c r="CA4" s="32">
        <v>0</v>
      </c>
      <c r="CB4" s="32">
        <v>32</v>
      </c>
      <c r="CC4" s="32">
        <v>0</v>
      </c>
      <c r="CD4" s="32">
        <v>0</v>
      </c>
      <c r="CE4" s="32">
        <v>0</v>
      </c>
      <c r="CF4" s="32">
        <v>0</v>
      </c>
      <c r="CG4" s="32">
        <v>0</v>
      </c>
      <c r="CH4" s="32">
        <v>63</v>
      </c>
      <c r="CI4" s="32">
        <v>0</v>
      </c>
      <c r="CJ4" s="32">
        <v>0</v>
      </c>
      <c r="CK4" s="32">
        <v>45</v>
      </c>
      <c r="CL4" s="32">
        <v>0</v>
      </c>
      <c r="CM4" s="32">
        <v>40</v>
      </c>
      <c r="CN4" s="32">
        <v>0</v>
      </c>
      <c r="CO4" s="32">
        <v>0</v>
      </c>
      <c r="CP4" s="32">
        <v>0</v>
      </c>
      <c r="CQ4" s="32">
        <v>0</v>
      </c>
      <c r="CR4" s="32">
        <v>0</v>
      </c>
      <c r="CS4" s="32">
        <v>0</v>
      </c>
      <c r="CT4" s="32">
        <v>25</v>
      </c>
      <c r="CU4" s="32">
        <v>14</v>
      </c>
      <c r="CV4" s="32">
        <v>0</v>
      </c>
      <c r="CW4" s="32"/>
    </row>
    <row r="5" spans="1:102" ht="17.25" customHeight="1">
      <c r="A5" s="12">
        <v>3</v>
      </c>
      <c r="B5" s="13" t="s">
        <v>47</v>
      </c>
      <c r="C5" s="13" t="s">
        <v>14</v>
      </c>
      <c r="D5" s="13" t="s">
        <v>48</v>
      </c>
      <c r="E5" s="14">
        <v>23097</v>
      </c>
      <c r="F5" s="15">
        <f>COUNTIF(H5:CW5,"&gt;0")</f>
        <v>36</v>
      </c>
      <c r="G5" s="16">
        <f>SUM(H5:CW5)</f>
        <v>995</v>
      </c>
      <c r="H5" s="31">
        <v>38</v>
      </c>
      <c r="I5" s="31">
        <v>21</v>
      </c>
      <c r="J5" s="31">
        <v>0</v>
      </c>
      <c r="K5" s="31">
        <v>11</v>
      </c>
      <c r="L5" s="31">
        <v>34</v>
      </c>
      <c r="M5" s="31">
        <v>24</v>
      </c>
      <c r="N5" s="31">
        <v>13</v>
      </c>
      <c r="O5" s="31">
        <v>0</v>
      </c>
      <c r="P5" s="31">
        <v>0</v>
      </c>
      <c r="Q5" s="31">
        <v>42</v>
      </c>
      <c r="R5" s="31">
        <v>0</v>
      </c>
      <c r="S5" s="31">
        <v>14</v>
      </c>
      <c r="T5" s="31">
        <v>0</v>
      </c>
      <c r="U5" s="31">
        <v>0</v>
      </c>
      <c r="V5" s="31">
        <v>0</v>
      </c>
      <c r="W5" s="31">
        <v>24</v>
      </c>
      <c r="X5" s="31">
        <v>0</v>
      </c>
      <c r="Y5" s="31">
        <v>0</v>
      </c>
      <c r="Z5" s="31">
        <v>0</v>
      </c>
      <c r="AA5" s="31">
        <v>17</v>
      </c>
      <c r="AB5" s="31">
        <v>0</v>
      </c>
      <c r="AC5" s="31">
        <v>41</v>
      </c>
      <c r="AD5" s="31">
        <v>0</v>
      </c>
      <c r="AE5" s="31">
        <v>0</v>
      </c>
      <c r="AF5" s="31">
        <v>0</v>
      </c>
      <c r="AG5" s="31">
        <v>0</v>
      </c>
      <c r="AH5" s="31">
        <v>0</v>
      </c>
      <c r="AI5" s="31">
        <v>0</v>
      </c>
      <c r="AJ5" s="31">
        <v>0</v>
      </c>
      <c r="AK5" s="31">
        <v>0</v>
      </c>
      <c r="AL5" s="31">
        <v>25</v>
      </c>
      <c r="AM5" s="31">
        <v>43</v>
      </c>
      <c r="AN5" s="31">
        <v>19</v>
      </c>
      <c r="AO5" s="32">
        <v>26</v>
      </c>
      <c r="AP5" s="31">
        <v>0</v>
      </c>
      <c r="AQ5" s="31">
        <v>0</v>
      </c>
      <c r="AR5" s="31">
        <v>0</v>
      </c>
      <c r="AS5" s="31">
        <v>0</v>
      </c>
      <c r="AT5" s="31">
        <v>22</v>
      </c>
      <c r="AU5" s="31">
        <v>0</v>
      </c>
      <c r="AV5" s="31">
        <v>0</v>
      </c>
      <c r="AW5" s="31">
        <v>0</v>
      </c>
      <c r="AX5" s="31">
        <v>26</v>
      </c>
      <c r="AY5" s="31">
        <v>0</v>
      </c>
      <c r="AZ5" s="31">
        <v>0</v>
      </c>
      <c r="BA5" s="31">
        <v>0</v>
      </c>
      <c r="BB5" s="31">
        <v>0</v>
      </c>
      <c r="BC5" s="31">
        <v>39</v>
      </c>
      <c r="BD5" s="31">
        <v>0</v>
      </c>
      <c r="BE5" s="31">
        <v>14</v>
      </c>
      <c r="BF5" s="31">
        <v>0</v>
      </c>
      <c r="BG5" s="31">
        <v>0</v>
      </c>
      <c r="BH5" s="32">
        <v>0</v>
      </c>
      <c r="BI5" s="31">
        <v>0</v>
      </c>
      <c r="BJ5" s="31">
        <v>0</v>
      </c>
      <c r="BK5" s="31">
        <v>21</v>
      </c>
      <c r="BL5" s="31">
        <v>0</v>
      </c>
      <c r="BM5" s="31">
        <v>0</v>
      </c>
      <c r="BN5" s="31">
        <v>16</v>
      </c>
      <c r="BO5" s="31">
        <v>23</v>
      </c>
      <c r="BP5" s="31">
        <v>59</v>
      </c>
      <c r="BQ5" s="31">
        <v>0</v>
      </c>
      <c r="BR5" s="33">
        <v>0</v>
      </c>
      <c r="BS5" s="32">
        <v>42</v>
      </c>
      <c r="BT5" s="32">
        <v>38</v>
      </c>
      <c r="BU5" s="32">
        <v>34</v>
      </c>
      <c r="BV5" s="32">
        <v>0</v>
      </c>
      <c r="BW5" s="32">
        <v>22</v>
      </c>
      <c r="BX5" s="32">
        <v>0</v>
      </c>
      <c r="BY5" s="32">
        <v>0</v>
      </c>
      <c r="BZ5" s="32">
        <v>0</v>
      </c>
      <c r="CA5" s="32">
        <v>18</v>
      </c>
      <c r="CB5" s="32">
        <v>0</v>
      </c>
      <c r="CC5" s="32">
        <v>0</v>
      </c>
      <c r="CD5" s="32">
        <v>0</v>
      </c>
      <c r="CE5" s="32">
        <v>0</v>
      </c>
      <c r="CF5" s="32">
        <v>0</v>
      </c>
      <c r="CG5" s="32">
        <v>16</v>
      </c>
      <c r="CH5" s="32">
        <v>54</v>
      </c>
      <c r="CI5" s="32">
        <v>42</v>
      </c>
      <c r="CJ5" s="32">
        <v>35</v>
      </c>
      <c r="CK5" s="32">
        <v>0</v>
      </c>
      <c r="CL5" s="32">
        <v>0</v>
      </c>
      <c r="CM5" s="32">
        <v>36</v>
      </c>
      <c r="CN5" s="32">
        <v>0</v>
      </c>
      <c r="CO5" s="32">
        <v>12</v>
      </c>
      <c r="CP5" s="32">
        <v>0</v>
      </c>
      <c r="CQ5" s="32">
        <v>0</v>
      </c>
      <c r="CR5" s="32">
        <v>0</v>
      </c>
      <c r="CS5" s="32">
        <v>22</v>
      </c>
      <c r="CT5" s="32">
        <v>0</v>
      </c>
      <c r="CU5" s="32">
        <v>12</v>
      </c>
      <c r="CV5" s="32">
        <v>0</v>
      </c>
      <c r="CW5" s="32"/>
    </row>
    <row r="6" spans="1:102" ht="17.25" customHeight="1">
      <c r="A6" s="12">
        <v>4</v>
      </c>
      <c r="B6" s="13" t="s">
        <v>17</v>
      </c>
      <c r="C6" s="13" t="s">
        <v>18</v>
      </c>
      <c r="D6" s="13" t="s">
        <v>1</v>
      </c>
      <c r="E6" s="14"/>
      <c r="F6" s="15">
        <f>COUNTIF(H6:CW6,"&gt;0")</f>
        <v>26</v>
      </c>
      <c r="G6" s="16">
        <f>SUM(H6:CW6)</f>
        <v>924</v>
      </c>
      <c r="H6" s="31">
        <v>42</v>
      </c>
      <c r="I6" s="31">
        <v>22</v>
      </c>
      <c r="J6" s="31">
        <v>18</v>
      </c>
      <c r="K6" s="31">
        <v>0</v>
      </c>
      <c r="L6" s="31">
        <v>40</v>
      </c>
      <c r="M6" s="31">
        <v>27</v>
      </c>
      <c r="N6" s="31">
        <v>0</v>
      </c>
      <c r="O6" s="31">
        <v>0</v>
      </c>
      <c r="P6" s="31">
        <v>0</v>
      </c>
      <c r="Q6" s="31">
        <v>50</v>
      </c>
      <c r="R6" s="31">
        <v>0</v>
      </c>
      <c r="S6" s="31">
        <v>18</v>
      </c>
      <c r="T6" s="31">
        <v>0</v>
      </c>
      <c r="U6" s="31">
        <v>0</v>
      </c>
      <c r="V6" s="31">
        <v>19</v>
      </c>
      <c r="W6" s="31">
        <v>0</v>
      </c>
      <c r="X6" s="31">
        <v>19</v>
      </c>
      <c r="Y6" s="31">
        <v>0</v>
      </c>
      <c r="Z6" s="31">
        <v>0</v>
      </c>
      <c r="AA6" s="31">
        <v>0</v>
      </c>
      <c r="AB6" s="31">
        <v>0</v>
      </c>
      <c r="AC6" s="31">
        <v>50</v>
      </c>
      <c r="AD6" s="31">
        <v>0</v>
      </c>
      <c r="AE6" s="31">
        <v>0</v>
      </c>
      <c r="AF6" s="31">
        <v>0</v>
      </c>
      <c r="AG6" s="31">
        <v>0</v>
      </c>
      <c r="AH6" s="31">
        <v>47</v>
      </c>
      <c r="AI6" s="31">
        <v>0</v>
      </c>
      <c r="AJ6" s="31">
        <v>0</v>
      </c>
      <c r="AK6" s="31">
        <v>0</v>
      </c>
      <c r="AL6" s="31">
        <v>29</v>
      </c>
      <c r="AM6" s="31">
        <v>0</v>
      </c>
      <c r="AN6" s="31">
        <v>24</v>
      </c>
      <c r="AO6" s="32">
        <v>34</v>
      </c>
      <c r="AP6" s="31">
        <v>0</v>
      </c>
      <c r="AQ6" s="31">
        <v>0</v>
      </c>
      <c r="AR6" s="31">
        <v>28</v>
      </c>
      <c r="AS6" s="31">
        <v>0</v>
      </c>
      <c r="AT6" s="31">
        <v>0</v>
      </c>
      <c r="AU6" s="31">
        <v>0</v>
      </c>
      <c r="AV6" s="31">
        <v>0</v>
      </c>
      <c r="AW6" s="31">
        <v>0</v>
      </c>
      <c r="AX6" s="31">
        <v>0</v>
      </c>
      <c r="AY6" s="31">
        <v>0</v>
      </c>
      <c r="AZ6" s="31">
        <v>0</v>
      </c>
      <c r="BA6" s="31">
        <v>0</v>
      </c>
      <c r="BB6" s="31">
        <v>0</v>
      </c>
      <c r="BC6" s="31">
        <v>0</v>
      </c>
      <c r="BD6" s="31">
        <v>0</v>
      </c>
      <c r="BE6" s="31">
        <v>0</v>
      </c>
      <c r="BF6" s="31">
        <v>0</v>
      </c>
      <c r="BG6" s="31">
        <v>0</v>
      </c>
      <c r="BH6" s="32">
        <v>0</v>
      </c>
      <c r="BI6" s="31">
        <v>0</v>
      </c>
      <c r="BJ6" s="31">
        <v>0</v>
      </c>
      <c r="BK6" s="31">
        <v>0</v>
      </c>
      <c r="BL6" s="31">
        <v>0</v>
      </c>
      <c r="BM6" s="31">
        <v>0</v>
      </c>
      <c r="BN6" s="31">
        <v>0</v>
      </c>
      <c r="BO6" s="31">
        <v>25</v>
      </c>
      <c r="BP6" s="31">
        <v>68</v>
      </c>
      <c r="BQ6" s="31">
        <v>37</v>
      </c>
      <c r="BR6" s="33">
        <v>0</v>
      </c>
      <c r="BS6" s="32">
        <v>0</v>
      </c>
      <c r="BT6" s="32">
        <v>43</v>
      </c>
      <c r="BU6" s="32">
        <v>0</v>
      </c>
      <c r="BV6" s="32">
        <v>0</v>
      </c>
      <c r="BW6" s="32">
        <v>0</v>
      </c>
      <c r="BX6" s="32">
        <v>0</v>
      </c>
      <c r="BY6" s="32">
        <v>0</v>
      </c>
      <c r="BZ6" s="32">
        <v>0</v>
      </c>
      <c r="CA6" s="32">
        <v>0</v>
      </c>
      <c r="CB6" s="32">
        <v>0</v>
      </c>
      <c r="CC6" s="32">
        <v>0</v>
      </c>
      <c r="CD6" s="32">
        <v>0</v>
      </c>
      <c r="CE6" s="32">
        <v>0</v>
      </c>
      <c r="CF6" s="32">
        <v>0</v>
      </c>
      <c r="CG6" s="32">
        <v>20</v>
      </c>
      <c r="CH6" s="32">
        <v>62</v>
      </c>
      <c r="CI6" s="32">
        <v>48</v>
      </c>
      <c r="CJ6" s="32">
        <v>44</v>
      </c>
      <c r="CK6" s="32">
        <v>0</v>
      </c>
      <c r="CL6" s="32">
        <v>44</v>
      </c>
      <c r="CM6" s="32">
        <v>44</v>
      </c>
      <c r="CN6" s="32">
        <v>0</v>
      </c>
      <c r="CO6" s="32">
        <v>0</v>
      </c>
      <c r="CP6" s="32">
        <v>22</v>
      </c>
      <c r="CQ6" s="32">
        <v>0</v>
      </c>
      <c r="CR6" s="32">
        <v>0</v>
      </c>
      <c r="CS6" s="32">
        <v>0</v>
      </c>
      <c r="CT6" s="32">
        <v>0</v>
      </c>
      <c r="CU6" s="32">
        <v>0</v>
      </c>
      <c r="CV6" s="32">
        <v>0</v>
      </c>
      <c r="CW6" s="32"/>
    </row>
    <row r="7" spans="1:102" ht="17.25" customHeight="1">
      <c r="A7" s="12">
        <v>5</v>
      </c>
      <c r="B7" s="13" t="s">
        <v>76</v>
      </c>
      <c r="C7" s="13" t="s">
        <v>14</v>
      </c>
      <c r="D7" s="13" t="s">
        <v>2</v>
      </c>
      <c r="E7" s="14"/>
      <c r="F7" s="15">
        <f>COUNTIF(H7:CW7,"&gt;0")</f>
        <v>35</v>
      </c>
      <c r="G7" s="16">
        <f>SUM(H7:CW7)</f>
        <v>891</v>
      </c>
      <c r="H7" s="31">
        <v>30</v>
      </c>
      <c r="I7" s="31">
        <v>0</v>
      </c>
      <c r="J7" s="31">
        <v>0</v>
      </c>
      <c r="K7" s="31">
        <v>0</v>
      </c>
      <c r="L7" s="31">
        <v>27</v>
      </c>
      <c r="M7" s="31">
        <v>0</v>
      </c>
      <c r="N7" s="31">
        <v>0</v>
      </c>
      <c r="O7" s="31">
        <v>0</v>
      </c>
      <c r="P7" s="31">
        <v>0</v>
      </c>
      <c r="Q7" s="31">
        <v>33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13</v>
      </c>
      <c r="Z7" s="31">
        <v>0</v>
      </c>
      <c r="AA7" s="31">
        <v>15</v>
      </c>
      <c r="AB7" s="31">
        <v>11</v>
      </c>
      <c r="AC7" s="31">
        <v>37</v>
      </c>
      <c r="AD7" s="31">
        <v>0</v>
      </c>
      <c r="AE7" s="31">
        <v>0</v>
      </c>
      <c r="AF7" s="31">
        <v>3</v>
      </c>
      <c r="AG7" s="31">
        <v>0</v>
      </c>
      <c r="AH7" s="31">
        <v>37</v>
      </c>
      <c r="AI7" s="31">
        <v>0</v>
      </c>
      <c r="AJ7" s="31">
        <v>0</v>
      </c>
      <c r="AK7" s="31">
        <v>0</v>
      </c>
      <c r="AL7" s="31">
        <v>21</v>
      </c>
      <c r="AM7" s="31">
        <v>40</v>
      </c>
      <c r="AN7" s="31">
        <v>20</v>
      </c>
      <c r="AO7" s="32">
        <v>27</v>
      </c>
      <c r="AP7" s="31">
        <v>0</v>
      </c>
      <c r="AQ7" s="31">
        <v>22</v>
      </c>
      <c r="AR7" s="31">
        <v>0</v>
      </c>
      <c r="AS7" s="31">
        <v>0</v>
      </c>
      <c r="AT7" s="31">
        <v>0</v>
      </c>
      <c r="AU7" s="31">
        <v>14</v>
      </c>
      <c r="AV7" s="31">
        <v>0</v>
      </c>
      <c r="AW7" s="31">
        <v>0</v>
      </c>
      <c r="AX7" s="31">
        <v>29</v>
      </c>
      <c r="AY7" s="31">
        <v>0</v>
      </c>
      <c r="AZ7" s="31">
        <v>0</v>
      </c>
      <c r="BA7" s="31">
        <v>0</v>
      </c>
      <c r="BB7" s="31">
        <v>15</v>
      </c>
      <c r="BC7" s="31">
        <v>42</v>
      </c>
      <c r="BD7" s="31">
        <v>11</v>
      </c>
      <c r="BE7" s="31">
        <v>0</v>
      </c>
      <c r="BF7" s="31">
        <v>0</v>
      </c>
      <c r="BG7" s="31">
        <v>13</v>
      </c>
      <c r="BH7" s="32">
        <v>0</v>
      </c>
      <c r="BI7" s="31">
        <v>0</v>
      </c>
      <c r="BJ7" s="31">
        <v>5</v>
      </c>
      <c r="BK7" s="31">
        <v>19</v>
      </c>
      <c r="BL7" s="31">
        <v>0</v>
      </c>
      <c r="BM7" s="31">
        <v>11</v>
      </c>
      <c r="BN7" s="31">
        <v>14</v>
      </c>
      <c r="BO7" s="31">
        <v>21</v>
      </c>
      <c r="BP7" s="31">
        <v>55</v>
      </c>
      <c r="BQ7" s="31">
        <v>33</v>
      </c>
      <c r="BR7" s="33">
        <v>0</v>
      </c>
      <c r="BS7" s="32">
        <v>40</v>
      </c>
      <c r="BT7" s="32">
        <v>39</v>
      </c>
      <c r="BU7" s="32">
        <v>28</v>
      </c>
      <c r="BV7" s="32">
        <v>0</v>
      </c>
      <c r="BW7" s="34">
        <v>0</v>
      </c>
      <c r="BX7" s="32">
        <v>0</v>
      </c>
      <c r="BY7" s="32">
        <v>0</v>
      </c>
      <c r="BZ7" s="32">
        <v>17</v>
      </c>
      <c r="CA7" s="34">
        <v>0</v>
      </c>
      <c r="CB7" s="32">
        <v>0</v>
      </c>
      <c r="CC7" s="32">
        <v>0</v>
      </c>
      <c r="CD7" s="32">
        <v>0</v>
      </c>
      <c r="CE7" s="32">
        <v>0</v>
      </c>
      <c r="CF7" s="32">
        <v>0</v>
      </c>
      <c r="CG7" s="34">
        <v>0</v>
      </c>
      <c r="CH7" s="32">
        <v>53</v>
      </c>
      <c r="CI7" s="34">
        <v>40</v>
      </c>
      <c r="CJ7" s="34">
        <v>0</v>
      </c>
      <c r="CK7" s="32">
        <v>43</v>
      </c>
      <c r="CL7" s="34">
        <v>0</v>
      </c>
      <c r="CM7" s="34">
        <v>0</v>
      </c>
      <c r="CN7" s="32">
        <v>0</v>
      </c>
      <c r="CO7" s="32">
        <v>0</v>
      </c>
      <c r="CP7" s="32">
        <v>0</v>
      </c>
      <c r="CQ7" s="32">
        <v>0</v>
      </c>
      <c r="CR7" s="32">
        <v>0</v>
      </c>
      <c r="CS7" s="32">
        <v>0</v>
      </c>
      <c r="CT7" s="34">
        <v>0</v>
      </c>
      <c r="CU7" s="34">
        <v>13</v>
      </c>
      <c r="CV7" s="32">
        <v>0</v>
      </c>
      <c r="CW7" s="34"/>
    </row>
    <row r="8" spans="1:102" ht="17.25" customHeight="1">
      <c r="A8" s="12">
        <v>6</v>
      </c>
      <c r="B8" s="13" t="s">
        <v>72</v>
      </c>
      <c r="C8" s="13" t="s">
        <v>29</v>
      </c>
      <c r="D8" s="13" t="s">
        <v>3</v>
      </c>
      <c r="E8" s="14"/>
      <c r="F8" s="15">
        <f>COUNTIF(H8:CW8,"&gt;0")</f>
        <v>27</v>
      </c>
      <c r="G8" s="16">
        <f>SUM(H8:CW8)</f>
        <v>877</v>
      </c>
      <c r="H8" s="31">
        <v>37</v>
      </c>
      <c r="I8" s="31">
        <v>18</v>
      </c>
      <c r="J8" s="31">
        <v>0</v>
      </c>
      <c r="K8" s="31">
        <v>0</v>
      </c>
      <c r="L8" s="31">
        <v>35</v>
      </c>
      <c r="M8" s="31">
        <v>0</v>
      </c>
      <c r="N8" s="31">
        <v>14</v>
      </c>
      <c r="O8" s="31">
        <v>0</v>
      </c>
      <c r="P8" s="31">
        <v>0</v>
      </c>
      <c r="Q8" s="31">
        <v>41</v>
      </c>
      <c r="R8" s="31">
        <v>0</v>
      </c>
      <c r="S8" s="31">
        <v>0</v>
      </c>
      <c r="T8" s="31">
        <v>0</v>
      </c>
      <c r="U8" s="31">
        <v>0</v>
      </c>
      <c r="V8" s="31">
        <v>15</v>
      </c>
      <c r="W8" s="31">
        <v>0</v>
      </c>
      <c r="X8" s="31">
        <v>16</v>
      </c>
      <c r="Y8" s="31">
        <v>13</v>
      </c>
      <c r="Z8" s="31">
        <v>0</v>
      </c>
      <c r="AA8" s="31">
        <v>21</v>
      </c>
      <c r="AB8" s="31">
        <v>11</v>
      </c>
      <c r="AC8" s="31">
        <v>45</v>
      </c>
      <c r="AD8" s="31">
        <v>0</v>
      </c>
      <c r="AE8" s="31">
        <v>0</v>
      </c>
      <c r="AF8" s="31">
        <v>0</v>
      </c>
      <c r="AG8" s="31">
        <v>0</v>
      </c>
      <c r="AH8" s="31">
        <v>42</v>
      </c>
      <c r="AI8" s="31">
        <v>0</v>
      </c>
      <c r="AJ8" s="31">
        <v>0</v>
      </c>
      <c r="AK8" s="31">
        <v>0</v>
      </c>
      <c r="AL8" s="31">
        <v>0</v>
      </c>
      <c r="AM8" s="31">
        <v>45</v>
      </c>
      <c r="AN8" s="31">
        <v>0</v>
      </c>
      <c r="AO8" s="32">
        <v>29</v>
      </c>
      <c r="AP8" s="31">
        <v>0</v>
      </c>
      <c r="AQ8" s="31">
        <v>0</v>
      </c>
      <c r="AR8" s="31">
        <v>0</v>
      </c>
      <c r="AS8" s="31">
        <v>0</v>
      </c>
      <c r="AT8" s="31">
        <v>0</v>
      </c>
      <c r="AU8" s="31">
        <v>0</v>
      </c>
      <c r="AV8" s="31">
        <v>0</v>
      </c>
      <c r="AW8" s="31">
        <v>0</v>
      </c>
      <c r="AX8" s="31">
        <v>30</v>
      </c>
      <c r="AY8" s="31">
        <v>0</v>
      </c>
      <c r="AZ8" s="31">
        <v>0</v>
      </c>
      <c r="BA8" s="31">
        <v>0</v>
      </c>
      <c r="BB8" s="31">
        <v>0</v>
      </c>
      <c r="BC8" s="31">
        <v>41</v>
      </c>
      <c r="BD8" s="31">
        <v>0</v>
      </c>
      <c r="BE8" s="31">
        <v>0</v>
      </c>
      <c r="BF8" s="31">
        <v>0</v>
      </c>
      <c r="BG8" s="31">
        <v>0</v>
      </c>
      <c r="BH8" s="32">
        <v>0</v>
      </c>
      <c r="BI8" s="31">
        <v>0</v>
      </c>
      <c r="BJ8" s="31">
        <v>0</v>
      </c>
      <c r="BK8" s="31">
        <v>0</v>
      </c>
      <c r="BL8" s="31">
        <v>0</v>
      </c>
      <c r="BM8" s="31">
        <v>0</v>
      </c>
      <c r="BN8" s="31">
        <v>0</v>
      </c>
      <c r="BO8" s="31">
        <v>0</v>
      </c>
      <c r="BP8" s="31">
        <v>61</v>
      </c>
      <c r="BQ8" s="31">
        <v>32</v>
      </c>
      <c r="BR8" s="33">
        <v>0</v>
      </c>
      <c r="BS8" s="32">
        <v>44</v>
      </c>
      <c r="BT8" s="32">
        <v>41</v>
      </c>
      <c r="BU8" s="32">
        <v>31</v>
      </c>
      <c r="BV8" s="32">
        <v>0</v>
      </c>
      <c r="BW8" s="34">
        <v>0</v>
      </c>
      <c r="BX8" s="32">
        <v>0</v>
      </c>
      <c r="BY8" s="32">
        <v>0</v>
      </c>
      <c r="BZ8" s="32">
        <v>0</v>
      </c>
      <c r="CA8" s="34">
        <v>0</v>
      </c>
      <c r="CB8" s="32">
        <v>0</v>
      </c>
      <c r="CC8" s="32">
        <v>0</v>
      </c>
      <c r="CD8" s="32">
        <v>0</v>
      </c>
      <c r="CE8" s="32">
        <v>20</v>
      </c>
      <c r="CF8" s="32">
        <v>0</v>
      </c>
      <c r="CG8" s="34">
        <v>0</v>
      </c>
      <c r="CH8" s="32">
        <v>57</v>
      </c>
      <c r="CI8" s="34">
        <v>0</v>
      </c>
      <c r="CJ8" s="34">
        <v>37</v>
      </c>
      <c r="CK8" s="32">
        <v>0</v>
      </c>
      <c r="CL8" s="34">
        <v>41</v>
      </c>
      <c r="CM8" s="34">
        <v>37</v>
      </c>
      <c r="CN8" s="32">
        <v>0</v>
      </c>
      <c r="CO8" s="32">
        <v>0</v>
      </c>
      <c r="CP8" s="32">
        <v>0</v>
      </c>
      <c r="CQ8" s="32">
        <v>0</v>
      </c>
      <c r="CR8" s="32">
        <v>0</v>
      </c>
      <c r="CS8" s="32">
        <v>0</v>
      </c>
      <c r="CT8" s="34">
        <v>23</v>
      </c>
      <c r="CU8" s="34">
        <v>0</v>
      </c>
      <c r="CV8" s="32">
        <v>0</v>
      </c>
      <c r="CW8" s="34"/>
    </row>
    <row r="9" spans="1:102" ht="17.25" customHeight="1">
      <c r="A9" s="12">
        <v>7</v>
      </c>
      <c r="B9" s="13" t="s">
        <v>90</v>
      </c>
      <c r="C9" s="13" t="s">
        <v>91</v>
      </c>
      <c r="D9" s="13" t="s">
        <v>2</v>
      </c>
      <c r="E9" s="14">
        <v>19814</v>
      </c>
      <c r="F9" s="15">
        <f>COUNTIF(H9:CW9,"&gt;0")</f>
        <v>25</v>
      </c>
      <c r="G9" s="16">
        <f>SUM(H9:CW9)</f>
        <v>798</v>
      </c>
      <c r="H9" s="31">
        <v>0</v>
      </c>
      <c r="I9" s="31">
        <v>0</v>
      </c>
      <c r="J9" s="31">
        <v>0</v>
      </c>
      <c r="K9" s="31">
        <v>0</v>
      </c>
      <c r="L9" s="31">
        <v>31</v>
      </c>
      <c r="M9" s="31">
        <v>0</v>
      </c>
      <c r="N9" s="31">
        <v>12</v>
      </c>
      <c r="O9" s="31">
        <v>0</v>
      </c>
      <c r="P9" s="31">
        <v>0</v>
      </c>
      <c r="Q9" s="31">
        <v>0</v>
      </c>
      <c r="R9" s="31">
        <v>0</v>
      </c>
      <c r="S9" s="31">
        <v>13</v>
      </c>
      <c r="T9" s="31">
        <v>0</v>
      </c>
      <c r="U9" s="31">
        <v>0</v>
      </c>
      <c r="V9" s="31">
        <v>16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11</v>
      </c>
      <c r="AC9" s="31">
        <v>42</v>
      </c>
      <c r="AD9" s="31">
        <v>0</v>
      </c>
      <c r="AE9" s="31">
        <v>0</v>
      </c>
      <c r="AF9" s="31">
        <v>0</v>
      </c>
      <c r="AG9" s="31">
        <v>0</v>
      </c>
      <c r="AH9" s="31">
        <v>45</v>
      </c>
      <c r="AI9" s="31">
        <v>0</v>
      </c>
      <c r="AJ9" s="31">
        <v>0</v>
      </c>
      <c r="AK9" s="31">
        <v>0</v>
      </c>
      <c r="AL9" s="31">
        <v>24</v>
      </c>
      <c r="AM9" s="31">
        <v>47</v>
      </c>
      <c r="AN9" s="31">
        <v>0</v>
      </c>
      <c r="AO9" s="32">
        <v>0</v>
      </c>
      <c r="AP9" s="31">
        <v>0</v>
      </c>
      <c r="AQ9" s="31">
        <v>0</v>
      </c>
      <c r="AR9" s="31">
        <v>24</v>
      </c>
      <c r="AS9" s="31">
        <v>0</v>
      </c>
      <c r="AT9" s="31">
        <v>0</v>
      </c>
      <c r="AU9" s="31">
        <v>15</v>
      </c>
      <c r="AV9" s="31">
        <v>0</v>
      </c>
      <c r="AW9" s="31">
        <v>0</v>
      </c>
      <c r="AX9" s="31">
        <v>33</v>
      </c>
      <c r="AY9" s="31">
        <v>0</v>
      </c>
      <c r="AZ9" s="31">
        <v>0</v>
      </c>
      <c r="BA9" s="31">
        <v>0</v>
      </c>
      <c r="BB9" s="31">
        <v>0</v>
      </c>
      <c r="BC9" s="31">
        <v>44</v>
      </c>
      <c r="BD9" s="31">
        <v>0</v>
      </c>
      <c r="BE9" s="31">
        <v>0</v>
      </c>
      <c r="BF9" s="31">
        <v>0</v>
      </c>
      <c r="BG9" s="31">
        <v>14</v>
      </c>
      <c r="BH9" s="32">
        <v>0</v>
      </c>
      <c r="BI9" s="31">
        <v>0</v>
      </c>
      <c r="BJ9" s="31">
        <v>0</v>
      </c>
      <c r="BK9" s="31">
        <v>0</v>
      </c>
      <c r="BL9" s="31">
        <v>0</v>
      </c>
      <c r="BM9" s="31">
        <v>0</v>
      </c>
      <c r="BN9" s="31">
        <v>18</v>
      </c>
      <c r="BO9" s="31">
        <v>0</v>
      </c>
      <c r="BP9" s="31">
        <v>65</v>
      </c>
      <c r="BQ9" s="31">
        <v>35</v>
      </c>
      <c r="BR9" s="33">
        <v>0</v>
      </c>
      <c r="BS9" s="32">
        <v>47</v>
      </c>
      <c r="BT9" s="32">
        <v>0</v>
      </c>
      <c r="BU9" s="32">
        <v>33</v>
      </c>
      <c r="BV9" s="32">
        <v>0</v>
      </c>
      <c r="BW9" s="34">
        <v>0</v>
      </c>
      <c r="BX9" s="32">
        <v>0</v>
      </c>
      <c r="BY9" s="32">
        <v>22</v>
      </c>
      <c r="BZ9" s="32">
        <v>19</v>
      </c>
      <c r="CA9" s="34">
        <v>0</v>
      </c>
      <c r="CB9" s="32">
        <v>0</v>
      </c>
      <c r="CC9" s="32">
        <v>0</v>
      </c>
      <c r="CD9" s="32">
        <v>0</v>
      </c>
      <c r="CE9" s="32">
        <v>0</v>
      </c>
      <c r="CF9" s="32">
        <v>0</v>
      </c>
      <c r="CG9" s="34">
        <v>0</v>
      </c>
      <c r="CH9" s="32">
        <v>60</v>
      </c>
      <c r="CI9" s="34">
        <v>46</v>
      </c>
      <c r="CJ9" s="34">
        <v>40</v>
      </c>
      <c r="CK9" s="32">
        <v>0</v>
      </c>
      <c r="CL9" s="34">
        <v>0</v>
      </c>
      <c r="CM9" s="34">
        <v>42</v>
      </c>
      <c r="CN9" s="32">
        <v>0</v>
      </c>
      <c r="CO9" s="32">
        <v>0</v>
      </c>
      <c r="CP9" s="32">
        <v>0</v>
      </c>
      <c r="CQ9" s="32">
        <v>0</v>
      </c>
      <c r="CR9" s="32">
        <v>0</v>
      </c>
      <c r="CS9" s="32">
        <v>0</v>
      </c>
      <c r="CT9" s="34">
        <v>0</v>
      </c>
      <c r="CU9" s="34">
        <v>0</v>
      </c>
      <c r="CV9" s="32">
        <v>0</v>
      </c>
      <c r="CW9" s="34"/>
    </row>
    <row r="10" spans="1:102" ht="17.25" customHeight="1">
      <c r="A10" s="12">
        <v>8</v>
      </c>
      <c r="B10" s="13" t="s">
        <v>83</v>
      </c>
      <c r="C10" s="13" t="s">
        <v>14</v>
      </c>
      <c r="D10" s="13" t="s">
        <v>3</v>
      </c>
      <c r="E10" s="13"/>
      <c r="F10" s="15">
        <f>COUNTIF(H10:CW10,"&gt;0")</f>
        <v>30</v>
      </c>
      <c r="G10" s="16">
        <f>SUM(H10:CW10)</f>
        <v>754</v>
      </c>
      <c r="H10" s="31">
        <v>31</v>
      </c>
      <c r="I10" s="31">
        <v>0</v>
      </c>
      <c r="J10" s="31">
        <v>14</v>
      </c>
      <c r="K10" s="31">
        <v>0</v>
      </c>
      <c r="L10" s="31">
        <v>28</v>
      </c>
      <c r="M10" s="31">
        <v>0</v>
      </c>
      <c r="N10" s="31">
        <v>0</v>
      </c>
      <c r="O10" s="31">
        <v>0</v>
      </c>
      <c r="P10" s="31">
        <v>0</v>
      </c>
      <c r="Q10" s="31">
        <v>36</v>
      </c>
      <c r="R10" s="31">
        <v>0</v>
      </c>
      <c r="S10" s="31">
        <v>11</v>
      </c>
      <c r="T10" s="31">
        <v>0</v>
      </c>
      <c r="U10" s="31">
        <v>0</v>
      </c>
      <c r="V10" s="31">
        <v>13</v>
      </c>
      <c r="W10" s="31">
        <v>0</v>
      </c>
      <c r="X10" s="31">
        <v>13</v>
      </c>
      <c r="Y10" s="31">
        <v>0</v>
      </c>
      <c r="Z10" s="31">
        <v>0</v>
      </c>
      <c r="AA10" s="31">
        <v>16</v>
      </c>
      <c r="AB10" s="31">
        <v>0</v>
      </c>
      <c r="AC10" s="31">
        <v>40</v>
      </c>
      <c r="AD10" s="31">
        <v>0</v>
      </c>
      <c r="AE10" s="31">
        <v>0</v>
      </c>
      <c r="AF10" s="31">
        <v>0</v>
      </c>
      <c r="AG10" s="31">
        <v>0</v>
      </c>
      <c r="AH10" s="31">
        <v>41</v>
      </c>
      <c r="AI10" s="31">
        <v>0</v>
      </c>
      <c r="AJ10" s="31">
        <v>0</v>
      </c>
      <c r="AK10" s="31">
        <v>0</v>
      </c>
      <c r="AL10" s="31">
        <v>0</v>
      </c>
      <c r="AM10" s="31">
        <v>42</v>
      </c>
      <c r="AN10" s="31">
        <v>18</v>
      </c>
      <c r="AO10" s="32">
        <v>24</v>
      </c>
      <c r="AP10" s="31">
        <v>0</v>
      </c>
      <c r="AQ10" s="31">
        <v>0</v>
      </c>
      <c r="AR10" s="31">
        <v>19</v>
      </c>
      <c r="AS10" s="31">
        <v>0</v>
      </c>
      <c r="AT10" s="31">
        <v>0</v>
      </c>
      <c r="AU10" s="31">
        <v>13</v>
      </c>
      <c r="AV10" s="31">
        <v>0</v>
      </c>
      <c r="AW10" s="31">
        <v>0</v>
      </c>
      <c r="AX10" s="31">
        <v>27</v>
      </c>
      <c r="AY10" s="31">
        <v>0</v>
      </c>
      <c r="AZ10" s="31">
        <v>0</v>
      </c>
      <c r="BA10" s="31">
        <v>0</v>
      </c>
      <c r="BB10" s="31">
        <v>16</v>
      </c>
      <c r="BC10" s="31">
        <v>38</v>
      </c>
      <c r="BD10" s="31">
        <v>0</v>
      </c>
      <c r="BE10" s="31">
        <v>0</v>
      </c>
      <c r="BF10" s="31">
        <v>0</v>
      </c>
      <c r="BG10" s="31">
        <v>12</v>
      </c>
      <c r="BH10" s="32">
        <v>0</v>
      </c>
      <c r="BI10" s="31">
        <v>0</v>
      </c>
      <c r="BJ10" s="31">
        <v>0</v>
      </c>
      <c r="BK10" s="31">
        <v>20</v>
      </c>
      <c r="BL10" s="31">
        <v>0</v>
      </c>
      <c r="BM10" s="31">
        <v>0</v>
      </c>
      <c r="BN10" s="31">
        <v>17</v>
      </c>
      <c r="BO10" s="31">
        <v>20</v>
      </c>
      <c r="BP10" s="31">
        <v>54</v>
      </c>
      <c r="BQ10" s="31">
        <v>29</v>
      </c>
      <c r="BR10" s="33">
        <v>22</v>
      </c>
      <c r="BS10" s="32">
        <v>45</v>
      </c>
      <c r="BT10" s="32">
        <v>0</v>
      </c>
      <c r="BU10" s="32">
        <v>26</v>
      </c>
      <c r="BV10" s="32">
        <v>0</v>
      </c>
      <c r="BW10" s="34">
        <v>0</v>
      </c>
      <c r="BX10" s="32">
        <v>0</v>
      </c>
      <c r="BY10" s="32">
        <v>20</v>
      </c>
      <c r="BZ10" s="32">
        <v>18</v>
      </c>
      <c r="CA10" s="34">
        <v>0</v>
      </c>
      <c r="CB10" s="32">
        <v>0</v>
      </c>
      <c r="CC10" s="32">
        <v>0</v>
      </c>
      <c r="CD10" s="32">
        <v>0</v>
      </c>
      <c r="CE10" s="32">
        <v>0</v>
      </c>
      <c r="CF10" s="32">
        <v>0</v>
      </c>
      <c r="CG10" s="34">
        <v>0</v>
      </c>
      <c r="CH10" s="32">
        <v>31</v>
      </c>
      <c r="CI10" s="34">
        <v>0</v>
      </c>
      <c r="CJ10" s="34">
        <v>0</v>
      </c>
      <c r="CK10" s="32">
        <v>0</v>
      </c>
      <c r="CL10" s="34">
        <v>0</v>
      </c>
      <c r="CM10" s="34">
        <v>0</v>
      </c>
      <c r="CN10" s="32">
        <v>0</v>
      </c>
      <c r="CO10" s="32">
        <v>0</v>
      </c>
      <c r="CP10" s="32">
        <v>0</v>
      </c>
      <c r="CQ10" s="32">
        <v>0</v>
      </c>
      <c r="CR10" s="32">
        <v>0</v>
      </c>
      <c r="CS10" s="32">
        <v>0</v>
      </c>
      <c r="CT10" s="34">
        <v>0</v>
      </c>
      <c r="CU10" s="34">
        <v>0</v>
      </c>
      <c r="CV10" s="32">
        <v>0</v>
      </c>
      <c r="CW10" s="34"/>
    </row>
    <row r="11" spans="1:102" ht="17.25" customHeight="1">
      <c r="A11" s="12">
        <v>9</v>
      </c>
      <c r="B11" s="13" t="s">
        <v>19</v>
      </c>
      <c r="C11" s="13" t="s">
        <v>37</v>
      </c>
      <c r="D11" s="13" t="s">
        <v>2</v>
      </c>
      <c r="E11" s="14">
        <v>19781</v>
      </c>
      <c r="F11" s="15">
        <f>COUNTIF(H11:CW11,"&gt;0")</f>
        <v>22</v>
      </c>
      <c r="G11" s="16">
        <f>SUM(H11:CW11)</f>
        <v>695</v>
      </c>
      <c r="H11" s="31">
        <v>36</v>
      </c>
      <c r="I11" s="31">
        <v>15</v>
      </c>
      <c r="J11" s="31">
        <v>13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45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15</v>
      </c>
      <c r="Y11" s="31">
        <v>0</v>
      </c>
      <c r="Z11" s="31">
        <v>0</v>
      </c>
      <c r="AA11" s="31">
        <v>20</v>
      </c>
      <c r="AB11" s="31">
        <v>11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26</v>
      </c>
      <c r="AM11" s="31">
        <v>48</v>
      </c>
      <c r="AN11" s="31">
        <v>0</v>
      </c>
      <c r="AO11" s="32">
        <v>0</v>
      </c>
      <c r="AP11" s="31">
        <v>15</v>
      </c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0</v>
      </c>
      <c r="AW11" s="31">
        <v>0</v>
      </c>
      <c r="AX11" s="31">
        <v>32</v>
      </c>
      <c r="AY11" s="31">
        <v>0</v>
      </c>
      <c r="AZ11" s="31">
        <v>0</v>
      </c>
      <c r="BA11" s="31">
        <v>0</v>
      </c>
      <c r="BB11" s="31">
        <v>0</v>
      </c>
      <c r="BC11" s="31">
        <v>43</v>
      </c>
      <c r="BD11" s="31">
        <v>0</v>
      </c>
      <c r="BE11" s="31">
        <v>0</v>
      </c>
      <c r="BF11" s="31">
        <v>0</v>
      </c>
      <c r="BG11" s="31">
        <v>0</v>
      </c>
      <c r="BH11" s="32">
        <v>0</v>
      </c>
      <c r="BI11" s="31">
        <v>0</v>
      </c>
      <c r="BJ11" s="31">
        <v>0</v>
      </c>
      <c r="BK11" s="31">
        <v>0</v>
      </c>
      <c r="BL11" s="31">
        <v>0</v>
      </c>
      <c r="BM11" s="31">
        <v>0</v>
      </c>
      <c r="BN11" s="31">
        <v>0</v>
      </c>
      <c r="BO11" s="31">
        <v>0</v>
      </c>
      <c r="BP11" s="31">
        <v>63</v>
      </c>
      <c r="BQ11" s="31">
        <v>31</v>
      </c>
      <c r="BR11" s="33">
        <v>24</v>
      </c>
      <c r="BS11" s="32">
        <v>46</v>
      </c>
      <c r="BT11" s="32">
        <v>0</v>
      </c>
      <c r="BU11" s="32">
        <v>0</v>
      </c>
      <c r="BV11" s="32">
        <v>0</v>
      </c>
      <c r="BW11" s="34">
        <v>0</v>
      </c>
      <c r="BX11" s="32">
        <v>0</v>
      </c>
      <c r="BY11" s="32">
        <v>21</v>
      </c>
      <c r="BZ11" s="32">
        <v>0</v>
      </c>
      <c r="CA11" s="34">
        <v>19</v>
      </c>
      <c r="CB11" s="32">
        <v>0</v>
      </c>
      <c r="CC11" s="32">
        <v>0</v>
      </c>
      <c r="CD11" s="32">
        <v>0</v>
      </c>
      <c r="CE11" s="32">
        <v>0</v>
      </c>
      <c r="CF11" s="32">
        <v>0</v>
      </c>
      <c r="CG11" s="34">
        <v>0</v>
      </c>
      <c r="CH11" s="32">
        <v>55</v>
      </c>
      <c r="CI11" s="34">
        <v>43</v>
      </c>
      <c r="CJ11" s="34">
        <v>36</v>
      </c>
      <c r="CK11" s="32">
        <v>0</v>
      </c>
      <c r="CL11" s="34">
        <v>0</v>
      </c>
      <c r="CM11" s="34">
        <v>38</v>
      </c>
      <c r="CN11" s="32">
        <v>0</v>
      </c>
      <c r="CO11" s="32">
        <v>0</v>
      </c>
      <c r="CP11" s="32">
        <v>0</v>
      </c>
      <c r="CQ11" s="32">
        <v>0</v>
      </c>
      <c r="CR11" s="32">
        <v>0</v>
      </c>
      <c r="CS11" s="32">
        <v>0</v>
      </c>
      <c r="CT11" s="34">
        <v>0</v>
      </c>
      <c r="CU11" s="34">
        <v>0</v>
      </c>
      <c r="CV11" s="32">
        <v>0</v>
      </c>
      <c r="CW11" s="34"/>
    </row>
    <row r="12" spans="1:102" ht="17.25" customHeight="1">
      <c r="A12" s="12">
        <v>10</v>
      </c>
      <c r="B12" s="13" t="s">
        <v>38</v>
      </c>
      <c r="C12" s="13" t="s">
        <v>21</v>
      </c>
      <c r="D12" s="13" t="s">
        <v>4</v>
      </c>
      <c r="E12" s="13"/>
      <c r="F12" s="15">
        <f>COUNTIF(H12:CW12,"&gt;0")</f>
        <v>24</v>
      </c>
      <c r="G12" s="16">
        <f>SUM(H12:CW12)</f>
        <v>662</v>
      </c>
      <c r="H12" s="31">
        <v>0</v>
      </c>
      <c r="I12" s="31">
        <v>14</v>
      </c>
      <c r="J12" s="31">
        <v>0</v>
      </c>
      <c r="K12" s="31">
        <v>0</v>
      </c>
      <c r="L12" s="31">
        <v>33</v>
      </c>
      <c r="M12" s="31">
        <v>0</v>
      </c>
      <c r="N12" s="31">
        <v>0</v>
      </c>
      <c r="O12" s="31">
        <v>0</v>
      </c>
      <c r="P12" s="31">
        <v>0</v>
      </c>
      <c r="Q12" s="31">
        <v>39</v>
      </c>
      <c r="R12" s="31">
        <v>0</v>
      </c>
      <c r="S12" s="31">
        <v>12</v>
      </c>
      <c r="T12" s="31">
        <v>0</v>
      </c>
      <c r="U12" s="31">
        <v>0</v>
      </c>
      <c r="V12" s="31">
        <v>14</v>
      </c>
      <c r="W12" s="31">
        <v>0</v>
      </c>
      <c r="X12" s="31">
        <v>14</v>
      </c>
      <c r="Y12" s="31">
        <v>0</v>
      </c>
      <c r="Z12" s="31">
        <v>11</v>
      </c>
      <c r="AA12" s="31">
        <v>19</v>
      </c>
      <c r="AB12" s="31">
        <v>0</v>
      </c>
      <c r="AC12" s="31">
        <v>44</v>
      </c>
      <c r="AD12" s="31">
        <v>0</v>
      </c>
      <c r="AE12" s="31">
        <v>0</v>
      </c>
      <c r="AF12" s="31">
        <v>0</v>
      </c>
      <c r="AG12" s="31">
        <v>0</v>
      </c>
      <c r="AH12" s="31">
        <v>43</v>
      </c>
      <c r="AI12" s="31">
        <v>0</v>
      </c>
      <c r="AJ12" s="31">
        <v>0</v>
      </c>
      <c r="AK12" s="31">
        <v>0</v>
      </c>
      <c r="AL12" s="31">
        <v>23</v>
      </c>
      <c r="AM12" s="31">
        <v>46</v>
      </c>
      <c r="AN12" s="31">
        <v>0</v>
      </c>
      <c r="AO12" s="32">
        <v>28</v>
      </c>
      <c r="AP12" s="31">
        <v>0</v>
      </c>
      <c r="AQ12" s="31">
        <v>0</v>
      </c>
      <c r="AR12" s="31">
        <v>22</v>
      </c>
      <c r="AS12" s="31">
        <v>0</v>
      </c>
      <c r="AT12" s="31">
        <v>0</v>
      </c>
      <c r="AU12" s="31">
        <v>0</v>
      </c>
      <c r="AV12" s="31">
        <v>0</v>
      </c>
      <c r="AW12" s="31">
        <v>0</v>
      </c>
      <c r="AX12" s="31">
        <v>0</v>
      </c>
      <c r="AY12" s="31">
        <v>0</v>
      </c>
      <c r="AZ12" s="31">
        <v>0</v>
      </c>
      <c r="BA12" s="31">
        <v>0</v>
      </c>
      <c r="BB12" s="31">
        <v>0</v>
      </c>
      <c r="BC12" s="31">
        <v>37</v>
      </c>
      <c r="BD12" s="31">
        <v>0</v>
      </c>
      <c r="BE12" s="31">
        <v>13</v>
      </c>
      <c r="BF12" s="31">
        <v>0</v>
      </c>
      <c r="BG12" s="31">
        <v>11</v>
      </c>
      <c r="BH12" s="32">
        <v>0</v>
      </c>
      <c r="BI12" s="31">
        <v>0</v>
      </c>
      <c r="BJ12" s="31">
        <v>0</v>
      </c>
      <c r="BK12" s="31">
        <v>0</v>
      </c>
      <c r="BL12" s="31">
        <v>0</v>
      </c>
      <c r="BM12" s="31">
        <v>0</v>
      </c>
      <c r="BN12" s="31">
        <v>0</v>
      </c>
      <c r="BO12" s="31">
        <v>0</v>
      </c>
      <c r="BP12" s="31">
        <v>0</v>
      </c>
      <c r="BQ12" s="31">
        <v>0</v>
      </c>
      <c r="BR12" s="33">
        <v>0</v>
      </c>
      <c r="BS12" s="32">
        <v>39</v>
      </c>
      <c r="BT12" s="32">
        <v>0</v>
      </c>
      <c r="BU12" s="32">
        <v>0</v>
      </c>
      <c r="BV12" s="32">
        <v>0</v>
      </c>
      <c r="BW12" s="34">
        <v>0</v>
      </c>
      <c r="BX12" s="32">
        <v>0</v>
      </c>
      <c r="BY12" s="32">
        <v>0</v>
      </c>
      <c r="BZ12" s="32">
        <v>16</v>
      </c>
      <c r="CA12" s="34">
        <v>0</v>
      </c>
      <c r="CB12" s="32">
        <v>0</v>
      </c>
      <c r="CC12" s="32">
        <v>0</v>
      </c>
      <c r="CD12" s="32">
        <v>0</v>
      </c>
      <c r="CE12" s="32">
        <v>0</v>
      </c>
      <c r="CF12" s="32">
        <v>0</v>
      </c>
      <c r="CG12" s="34">
        <v>0</v>
      </c>
      <c r="CH12" s="32">
        <v>51</v>
      </c>
      <c r="CI12" s="34">
        <v>39</v>
      </c>
      <c r="CJ12" s="34">
        <v>0</v>
      </c>
      <c r="CK12" s="32">
        <v>0</v>
      </c>
      <c r="CL12" s="34">
        <v>38</v>
      </c>
      <c r="CM12" s="34">
        <v>34</v>
      </c>
      <c r="CN12" s="32">
        <v>0</v>
      </c>
      <c r="CO12" s="32">
        <v>0</v>
      </c>
      <c r="CP12" s="32">
        <v>0</v>
      </c>
      <c r="CQ12" s="32">
        <v>0</v>
      </c>
      <c r="CR12" s="32">
        <v>0</v>
      </c>
      <c r="CS12" s="32">
        <v>0</v>
      </c>
      <c r="CT12" s="34">
        <v>22</v>
      </c>
      <c r="CU12" s="34">
        <v>0</v>
      </c>
      <c r="CV12" s="32">
        <v>0</v>
      </c>
      <c r="CW12" s="34"/>
    </row>
    <row r="13" spans="1:102" ht="17.25" customHeight="1">
      <c r="A13" s="12">
        <v>11</v>
      </c>
      <c r="B13" s="13" t="s">
        <v>13</v>
      </c>
      <c r="C13" s="13" t="s">
        <v>14</v>
      </c>
      <c r="D13" s="13" t="s">
        <v>2</v>
      </c>
      <c r="E13" s="14">
        <v>36372</v>
      </c>
      <c r="F13" s="15">
        <f>COUNTIF(H13:CW13,"&gt;0")</f>
        <v>22</v>
      </c>
      <c r="G13" s="16">
        <f>SUM(H13:CW13)</f>
        <v>650</v>
      </c>
      <c r="H13" s="31">
        <v>26</v>
      </c>
      <c r="I13" s="31">
        <v>0</v>
      </c>
      <c r="J13" s="31">
        <v>0</v>
      </c>
      <c r="K13" s="31">
        <v>0</v>
      </c>
      <c r="L13" s="31">
        <v>26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14</v>
      </c>
      <c r="AB13" s="31">
        <v>0</v>
      </c>
      <c r="AC13" s="31">
        <v>35</v>
      </c>
      <c r="AD13" s="31">
        <v>0</v>
      </c>
      <c r="AE13" s="31">
        <v>0</v>
      </c>
      <c r="AF13" s="31">
        <v>0</v>
      </c>
      <c r="AG13" s="31">
        <v>0</v>
      </c>
      <c r="AH13" s="31">
        <v>38</v>
      </c>
      <c r="AI13" s="31">
        <v>0</v>
      </c>
      <c r="AJ13" s="31">
        <v>0</v>
      </c>
      <c r="AK13" s="31">
        <v>0</v>
      </c>
      <c r="AL13" s="31">
        <v>22</v>
      </c>
      <c r="AM13" s="31">
        <v>35</v>
      </c>
      <c r="AN13" s="31">
        <v>16</v>
      </c>
      <c r="AO13" s="32">
        <v>25</v>
      </c>
      <c r="AP13" s="31">
        <v>0</v>
      </c>
      <c r="AQ13" s="31">
        <v>0</v>
      </c>
      <c r="AR13" s="31">
        <v>21</v>
      </c>
      <c r="AS13" s="31">
        <v>0</v>
      </c>
      <c r="AT13" s="31">
        <v>0</v>
      </c>
      <c r="AU13" s="31">
        <v>0</v>
      </c>
      <c r="AV13" s="31">
        <v>0</v>
      </c>
      <c r="AW13" s="31">
        <v>0</v>
      </c>
      <c r="AX13" s="31">
        <v>31</v>
      </c>
      <c r="AY13" s="31">
        <v>0</v>
      </c>
      <c r="AZ13" s="31">
        <v>0</v>
      </c>
      <c r="BA13" s="31">
        <v>0</v>
      </c>
      <c r="BB13" s="31">
        <v>0</v>
      </c>
      <c r="BC13" s="31">
        <v>0</v>
      </c>
      <c r="BD13" s="31">
        <v>0</v>
      </c>
      <c r="BE13" s="31">
        <v>0</v>
      </c>
      <c r="BF13" s="31">
        <v>0</v>
      </c>
      <c r="BG13" s="31">
        <v>0</v>
      </c>
      <c r="BH13" s="32">
        <v>0</v>
      </c>
      <c r="BI13" s="31">
        <v>0</v>
      </c>
      <c r="BJ13" s="31">
        <v>0</v>
      </c>
      <c r="BK13" s="31">
        <v>0</v>
      </c>
      <c r="BL13" s="31">
        <v>0</v>
      </c>
      <c r="BM13" s="31">
        <v>0</v>
      </c>
      <c r="BN13" s="31">
        <v>0</v>
      </c>
      <c r="BO13" s="31">
        <v>0</v>
      </c>
      <c r="BP13" s="31">
        <v>53</v>
      </c>
      <c r="BQ13" s="31">
        <v>0</v>
      </c>
      <c r="BR13" s="33">
        <v>17</v>
      </c>
      <c r="BS13" s="32">
        <v>37</v>
      </c>
      <c r="BT13" s="32">
        <v>35</v>
      </c>
      <c r="BU13" s="32">
        <v>0</v>
      </c>
      <c r="BV13" s="32">
        <v>0</v>
      </c>
      <c r="BW13" s="34">
        <v>0</v>
      </c>
      <c r="BX13" s="32">
        <v>0</v>
      </c>
      <c r="BY13" s="32">
        <v>19</v>
      </c>
      <c r="BZ13" s="32">
        <v>0</v>
      </c>
      <c r="CA13" s="34">
        <v>17</v>
      </c>
      <c r="CB13" s="32">
        <v>0</v>
      </c>
      <c r="CC13" s="32">
        <v>0</v>
      </c>
      <c r="CD13" s="32">
        <v>0</v>
      </c>
      <c r="CE13" s="32">
        <v>21</v>
      </c>
      <c r="CF13" s="32">
        <v>0</v>
      </c>
      <c r="CG13" s="34">
        <v>17</v>
      </c>
      <c r="CH13" s="32">
        <v>58</v>
      </c>
      <c r="CI13" s="34">
        <v>45</v>
      </c>
      <c r="CJ13" s="34">
        <v>42</v>
      </c>
      <c r="CK13" s="32">
        <v>0</v>
      </c>
      <c r="CL13" s="34">
        <v>0</v>
      </c>
      <c r="CM13" s="34">
        <v>0</v>
      </c>
      <c r="CN13" s="32">
        <v>0</v>
      </c>
      <c r="CO13" s="32">
        <v>0</v>
      </c>
      <c r="CP13" s="32">
        <v>0</v>
      </c>
      <c r="CQ13" s="32">
        <v>0</v>
      </c>
      <c r="CR13" s="32">
        <v>0</v>
      </c>
      <c r="CS13" s="32">
        <v>0</v>
      </c>
      <c r="CT13" s="34">
        <v>0</v>
      </c>
      <c r="CU13" s="34">
        <v>0</v>
      </c>
      <c r="CV13" s="32">
        <v>0</v>
      </c>
      <c r="CW13" s="34"/>
    </row>
    <row r="14" spans="1:102" ht="17.25" customHeight="1">
      <c r="A14" s="12">
        <v>12</v>
      </c>
      <c r="B14" s="13" t="s">
        <v>43</v>
      </c>
      <c r="C14" s="13" t="s">
        <v>44</v>
      </c>
      <c r="D14" s="13" t="s">
        <v>2</v>
      </c>
      <c r="E14" s="14">
        <v>25886</v>
      </c>
      <c r="F14" s="15">
        <f>COUNTIF(H14:CW14,"&gt;0")</f>
        <v>19</v>
      </c>
      <c r="G14" s="16">
        <f>SUM(H14:CW14)</f>
        <v>620</v>
      </c>
      <c r="H14" s="31">
        <v>34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44</v>
      </c>
      <c r="R14" s="31">
        <v>0</v>
      </c>
      <c r="S14" s="31">
        <v>15</v>
      </c>
      <c r="T14" s="31">
        <v>0</v>
      </c>
      <c r="U14" s="31">
        <v>0</v>
      </c>
      <c r="V14" s="31">
        <v>0</v>
      </c>
      <c r="W14" s="31">
        <v>23</v>
      </c>
      <c r="X14" s="31">
        <v>0</v>
      </c>
      <c r="Y14" s="31">
        <v>0</v>
      </c>
      <c r="Z14" s="31">
        <v>0</v>
      </c>
      <c r="AA14" s="31">
        <v>18</v>
      </c>
      <c r="AB14" s="31">
        <v>0</v>
      </c>
      <c r="AC14" s="31">
        <v>43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41</v>
      </c>
      <c r="AN14" s="31">
        <v>0</v>
      </c>
      <c r="AO14" s="32">
        <v>0</v>
      </c>
      <c r="AP14" s="31">
        <v>0</v>
      </c>
      <c r="AQ14" s="31">
        <v>0</v>
      </c>
      <c r="AR14" s="31">
        <v>20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v>0</v>
      </c>
      <c r="AZ14" s="31">
        <v>0</v>
      </c>
      <c r="BA14" s="31">
        <v>0</v>
      </c>
      <c r="BB14" s="31">
        <v>17</v>
      </c>
      <c r="BC14" s="31">
        <v>40</v>
      </c>
      <c r="BD14" s="31">
        <v>0</v>
      </c>
      <c r="BE14" s="31">
        <v>0</v>
      </c>
      <c r="BF14" s="31">
        <v>0</v>
      </c>
      <c r="BG14" s="31">
        <v>0</v>
      </c>
      <c r="BH14" s="32">
        <v>0</v>
      </c>
      <c r="BI14" s="31">
        <v>0</v>
      </c>
      <c r="BJ14" s="31">
        <v>0</v>
      </c>
      <c r="BK14" s="31">
        <v>0</v>
      </c>
      <c r="BL14" s="31">
        <v>0</v>
      </c>
      <c r="BM14" s="31">
        <v>0</v>
      </c>
      <c r="BN14" s="31">
        <v>0</v>
      </c>
      <c r="BO14" s="31">
        <v>0</v>
      </c>
      <c r="BP14" s="31">
        <v>60</v>
      </c>
      <c r="BQ14" s="31">
        <v>0</v>
      </c>
      <c r="BR14" s="33">
        <v>0</v>
      </c>
      <c r="BS14" s="32">
        <v>0</v>
      </c>
      <c r="BT14" s="32">
        <v>0</v>
      </c>
      <c r="BU14" s="32">
        <v>0</v>
      </c>
      <c r="BV14" s="32">
        <v>0</v>
      </c>
      <c r="BW14" s="34">
        <v>0</v>
      </c>
      <c r="BX14" s="32">
        <v>0</v>
      </c>
      <c r="BY14" s="32">
        <v>0</v>
      </c>
      <c r="BZ14" s="32">
        <v>0</v>
      </c>
      <c r="CA14" s="34">
        <v>16</v>
      </c>
      <c r="CB14" s="32">
        <v>0</v>
      </c>
      <c r="CC14" s="32">
        <v>0</v>
      </c>
      <c r="CD14" s="32">
        <v>0</v>
      </c>
      <c r="CE14" s="32">
        <v>19</v>
      </c>
      <c r="CF14" s="32">
        <v>0</v>
      </c>
      <c r="CG14" s="34">
        <v>0</v>
      </c>
      <c r="CH14" s="32">
        <v>52</v>
      </c>
      <c r="CI14" s="34">
        <v>41</v>
      </c>
      <c r="CJ14" s="34">
        <v>34</v>
      </c>
      <c r="CK14" s="32">
        <v>0</v>
      </c>
      <c r="CL14" s="34">
        <v>40</v>
      </c>
      <c r="CM14" s="34">
        <v>39</v>
      </c>
      <c r="CN14" s="32">
        <v>0</v>
      </c>
      <c r="CO14" s="32">
        <v>0</v>
      </c>
      <c r="CP14" s="32">
        <v>0</v>
      </c>
      <c r="CQ14" s="32">
        <v>0</v>
      </c>
      <c r="CR14" s="32">
        <v>0</v>
      </c>
      <c r="CS14" s="32">
        <v>0</v>
      </c>
      <c r="CT14" s="34">
        <v>24</v>
      </c>
      <c r="CU14" s="34">
        <v>0</v>
      </c>
      <c r="CV14" s="32">
        <v>0</v>
      </c>
      <c r="CW14" s="34"/>
    </row>
    <row r="15" spans="1:102" ht="17.25" customHeight="1">
      <c r="A15" s="12">
        <v>13</v>
      </c>
      <c r="B15" s="13" t="s">
        <v>19</v>
      </c>
      <c r="C15" s="13" t="s">
        <v>60</v>
      </c>
      <c r="D15" s="13" t="s">
        <v>121</v>
      </c>
      <c r="E15" s="13"/>
      <c r="F15" s="15">
        <f>COUNTIF(H15:CW15,"&gt;0")</f>
        <v>30</v>
      </c>
      <c r="G15" s="16">
        <f>SUM(H15:CW15)</f>
        <v>566</v>
      </c>
      <c r="H15" s="31">
        <v>0</v>
      </c>
      <c r="I15" s="31">
        <v>12</v>
      </c>
      <c r="J15" s="31">
        <v>12</v>
      </c>
      <c r="K15" s="31">
        <v>0</v>
      </c>
      <c r="L15" s="31">
        <v>24</v>
      </c>
      <c r="M15" s="31">
        <v>0</v>
      </c>
      <c r="N15" s="31">
        <v>0</v>
      </c>
      <c r="O15" s="31">
        <v>0</v>
      </c>
      <c r="P15" s="31">
        <v>0</v>
      </c>
      <c r="Q15" s="31">
        <v>27</v>
      </c>
      <c r="R15" s="31">
        <v>0</v>
      </c>
      <c r="S15" s="31">
        <v>0</v>
      </c>
      <c r="T15" s="31">
        <v>0</v>
      </c>
      <c r="U15" s="31">
        <v>0</v>
      </c>
      <c r="V15" s="31">
        <v>11</v>
      </c>
      <c r="W15" s="31">
        <v>0</v>
      </c>
      <c r="X15" s="31">
        <v>11</v>
      </c>
      <c r="Y15" s="31">
        <v>0</v>
      </c>
      <c r="Z15" s="31">
        <v>0</v>
      </c>
      <c r="AA15" s="31">
        <v>11</v>
      </c>
      <c r="AB15" s="31">
        <v>0</v>
      </c>
      <c r="AC15" s="31">
        <v>25</v>
      </c>
      <c r="AD15" s="31">
        <v>0</v>
      </c>
      <c r="AE15" s="31">
        <v>0</v>
      </c>
      <c r="AF15" s="31">
        <v>0</v>
      </c>
      <c r="AG15" s="31">
        <v>0</v>
      </c>
      <c r="AH15" s="31">
        <v>25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12</v>
      </c>
      <c r="AO15" s="32">
        <v>13</v>
      </c>
      <c r="AP15" s="31">
        <v>0</v>
      </c>
      <c r="AQ15" s="31">
        <v>0</v>
      </c>
      <c r="AR15" s="31">
        <v>0</v>
      </c>
      <c r="AS15" s="31">
        <v>0</v>
      </c>
      <c r="AT15" s="31">
        <v>0</v>
      </c>
      <c r="AU15" s="31">
        <v>11</v>
      </c>
      <c r="AV15" s="31">
        <v>0</v>
      </c>
      <c r="AW15" s="31">
        <v>0</v>
      </c>
      <c r="AX15" s="31">
        <v>23</v>
      </c>
      <c r="AY15" s="31">
        <v>0</v>
      </c>
      <c r="AZ15" s="31">
        <v>0</v>
      </c>
      <c r="BA15" s="31">
        <v>0</v>
      </c>
      <c r="BB15" s="31">
        <v>12</v>
      </c>
      <c r="BC15" s="31">
        <v>29</v>
      </c>
      <c r="BD15" s="31">
        <v>0</v>
      </c>
      <c r="BE15" s="31">
        <v>0</v>
      </c>
      <c r="BF15" s="31">
        <v>0</v>
      </c>
      <c r="BG15" s="31">
        <v>0</v>
      </c>
      <c r="BH15" s="32">
        <v>0</v>
      </c>
      <c r="BI15" s="31">
        <v>0</v>
      </c>
      <c r="BJ15" s="31">
        <v>0</v>
      </c>
      <c r="BK15" s="31">
        <v>17</v>
      </c>
      <c r="BL15" s="31">
        <v>0</v>
      </c>
      <c r="BM15" s="31">
        <v>0</v>
      </c>
      <c r="BN15" s="31">
        <v>12</v>
      </c>
      <c r="BO15" s="31">
        <v>15</v>
      </c>
      <c r="BP15" s="31">
        <v>30</v>
      </c>
      <c r="BQ15" s="31">
        <v>16</v>
      </c>
      <c r="BR15" s="33">
        <v>13</v>
      </c>
      <c r="BS15" s="32">
        <v>0</v>
      </c>
      <c r="BT15" s="32">
        <v>28</v>
      </c>
      <c r="BU15" s="32">
        <v>0</v>
      </c>
      <c r="BV15" s="32">
        <v>0</v>
      </c>
      <c r="BW15" s="34">
        <v>0</v>
      </c>
      <c r="BX15" s="32">
        <v>0</v>
      </c>
      <c r="BY15" s="32">
        <v>13</v>
      </c>
      <c r="BZ15" s="32">
        <v>0</v>
      </c>
      <c r="CA15" s="34">
        <v>0</v>
      </c>
      <c r="CB15" s="32">
        <v>0</v>
      </c>
      <c r="CC15" s="32">
        <v>0</v>
      </c>
      <c r="CD15" s="32">
        <v>0</v>
      </c>
      <c r="CE15" s="32">
        <v>15</v>
      </c>
      <c r="CF15" s="32">
        <v>0</v>
      </c>
      <c r="CG15" s="34">
        <v>0</v>
      </c>
      <c r="CH15" s="32">
        <v>33</v>
      </c>
      <c r="CI15" s="34">
        <v>28</v>
      </c>
      <c r="CJ15" s="34">
        <v>25</v>
      </c>
      <c r="CK15" s="32">
        <v>0</v>
      </c>
      <c r="CL15" s="34">
        <v>25</v>
      </c>
      <c r="CM15" s="34">
        <v>24</v>
      </c>
      <c r="CN15" s="32">
        <v>0</v>
      </c>
      <c r="CO15" s="32">
        <v>0</v>
      </c>
      <c r="CP15" s="32">
        <v>0</v>
      </c>
      <c r="CQ15" s="32">
        <v>0</v>
      </c>
      <c r="CR15" s="32">
        <v>0</v>
      </c>
      <c r="CS15" s="32">
        <v>0</v>
      </c>
      <c r="CT15" s="34">
        <v>14</v>
      </c>
      <c r="CU15" s="34">
        <v>0</v>
      </c>
      <c r="CV15" s="32">
        <v>0</v>
      </c>
      <c r="CW15" s="34"/>
    </row>
    <row r="16" spans="1:102" ht="17.25" customHeight="1">
      <c r="A16" s="12">
        <v>14</v>
      </c>
      <c r="B16" s="13" t="s">
        <v>84</v>
      </c>
      <c r="C16" s="13" t="s">
        <v>70</v>
      </c>
      <c r="D16" s="13" t="s">
        <v>3</v>
      </c>
      <c r="E16" s="13"/>
      <c r="F16" s="15">
        <f>COUNTIF(H16:CW16,"&gt;0")</f>
        <v>29</v>
      </c>
      <c r="G16" s="16">
        <f>SUM(H16:CW16)</f>
        <v>559</v>
      </c>
      <c r="H16" s="31">
        <v>23</v>
      </c>
      <c r="I16" s="31">
        <v>0</v>
      </c>
      <c r="J16" s="31">
        <v>11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28</v>
      </c>
      <c r="R16" s="31">
        <v>0</v>
      </c>
      <c r="S16" s="31">
        <v>0</v>
      </c>
      <c r="T16" s="31">
        <v>0</v>
      </c>
      <c r="U16" s="31">
        <v>0</v>
      </c>
      <c r="V16" s="31">
        <v>12</v>
      </c>
      <c r="W16" s="31">
        <v>0</v>
      </c>
      <c r="X16" s="31">
        <v>12</v>
      </c>
      <c r="Y16" s="31">
        <v>0</v>
      </c>
      <c r="Z16" s="31">
        <v>0</v>
      </c>
      <c r="AA16" s="31">
        <v>13</v>
      </c>
      <c r="AB16" s="31">
        <v>0</v>
      </c>
      <c r="AC16" s="31">
        <v>33</v>
      </c>
      <c r="AD16" s="31">
        <v>0</v>
      </c>
      <c r="AE16" s="31">
        <v>0</v>
      </c>
      <c r="AF16" s="31">
        <v>0</v>
      </c>
      <c r="AG16" s="31">
        <v>0</v>
      </c>
      <c r="AH16" s="31">
        <v>31</v>
      </c>
      <c r="AI16" s="31">
        <v>0</v>
      </c>
      <c r="AJ16" s="31">
        <v>0</v>
      </c>
      <c r="AK16" s="31">
        <v>0</v>
      </c>
      <c r="AL16" s="31">
        <v>18</v>
      </c>
      <c r="AM16" s="31">
        <v>31</v>
      </c>
      <c r="AN16" s="31">
        <v>14</v>
      </c>
      <c r="AO16" s="32">
        <v>14</v>
      </c>
      <c r="AP16" s="31">
        <v>0</v>
      </c>
      <c r="AQ16" s="31">
        <v>0</v>
      </c>
      <c r="AR16" s="31">
        <v>16</v>
      </c>
      <c r="AS16" s="31">
        <v>0</v>
      </c>
      <c r="AT16" s="31">
        <v>0</v>
      </c>
      <c r="AU16" s="31">
        <v>12</v>
      </c>
      <c r="AV16" s="31">
        <v>0</v>
      </c>
      <c r="AW16" s="31">
        <v>0</v>
      </c>
      <c r="AX16" s="31">
        <v>24</v>
      </c>
      <c r="AY16" s="31">
        <v>0</v>
      </c>
      <c r="AZ16" s="31">
        <v>0</v>
      </c>
      <c r="BA16" s="31">
        <v>0</v>
      </c>
      <c r="BB16" s="31">
        <v>13</v>
      </c>
      <c r="BC16" s="31">
        <v>30</v>
      </c>
      <c r="BD16" s="31">
        <v>0</v>
      </c>
      <c r="BE16" s="31">
        <v>0</v>
      </c>
      <c r="BF16" s="31">
        <v>0</v>
      </c>
      <c r="BG16" s="31">
        <v>10</v>
      </c>
      <c r="BH16" s="32">
        <v>0</v>
      </c>
      <c r="BI16" s="31">
        <v>0</v>
      </c>
      <c r="BJ16" s="31">
        <v>0</v>
      </c>
      <c r="BK16" s="31">
        <v>16</v>
      </c>
      <c r="BL16" s="31">
        <v>0</v>
      </c>
      <c r="BM16" s="31">
        <v>0</v>
      </c>
      <c r="BN16" s="31">
        <v>11</v>
      </c>
      <c r="BO16" s="31">
        <v>14</v>
      </c>
      <c r="BP16" s="31">
        <v>29</v>
      </c>
      <c r="BQ16" s="31">
        <v>17</v>
      </c>
      <c r="BR16" s="33">
        <v>14</v>
      </c>
      <c r="BS16" s="32">
        <v>0</v>
      </c>
      <c r="BT16" s="32">
        <v>29</v>
      </c>
      <c r="BU16" s="32">
        <v>22</v>
      </c>
      <c r="BV16" s="32">
        <v>0</v>
      </c>
      <c r="BW16" s="34">
        <v>0</v>
      </c>
      <c r="BX16" s="32">
        <v>0</v>
      </c>
      <c r="BY16" s="32">
        <v>14</v>
      </c>
      <c r="BZ16" s="32">
        <v>0</v>
      </c>
      <c r="CA16" s="34">
        <v>0</v>
      </c>
      <c r="CB16" s="32">
        <v>0</v>
      </c>
      <c r="CC16" s="32">
        <v>0</v>
      </c>
      <c r="CD16" s="32">
        <v>0</v>
      </c>
      <c r="CE16" s="32">
        <v>0</v>
      </c>
      <c r="CF16" s="32">
        <v>26</v>
      </c>
      <c r="CG16" s="34">
        <v>0</v>
      </c>
      <c r="CH16" s="32">
        <v>0</v>
      </c>
      <c r="CI16" s="34">
        <v>22</v>
      </c>
      <c r="CJ16" s="34">
        <v>0</v>
      </c>
      <c r="CK16" s="32">
        <v>0</v>
      </c>
      <c r="CL16" s="34">
        <v>0</v>
      </c>
      <c r="CM16" s="34">
        <v>0</v>
      </c>
      <c r="CN16" s="32">
        <v>0</v>
      </c>
      <c r="CO16" s="32">
        <v>0</v>
      </c>
      <c r="CP16" s="32">
        <v>0</v>
      </c>
      <c r="CQ16" s="32">
        <v>0</v>
      </c>
      <c r="CR16" s="32">
        <v>0</v>
      </c>
      <c r="CS16" s="32">
        <v>0</v>
      </c>
      <c r="CT16" s="34">
        <v>0</v>
      </c>
      <c r="CU16" s="34">
        <v>0</v>
      </c>
      <c r="CV16" s="32">
        <v>0</v>
      </c>
      <c r="CW16" s="34"/>
    </row>
    <row r="17" spans="1:101" ht="17.25" customHeight="1">
      <c r="A17" s="12">
        <v>15</v>
      </c>
      <c r="B17" s="13" t="s">
        <v>71</v>
      </c>
      <c r="C17" s="13" t="s">
        <v>14</v>
      </c>
      <c r="D17" s="13" t="s">
        <v>4</v>
      </c>
      <c r="E17" s="13"/>
      <c r="F17" s="15">
        <f>COUNTIF(H17:CW17,"&gt;0")</f>
        <v>16</v>
      </c>
      <c r="G17" s="16">
        <f>SUM(H17:CW17)</f>
        <v>544</v>
      </c>
      <c r="H17" s="31">
        <v>35</v>
      </c>
      <c r="I17" s="31">
        <v>16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40</v>
      </c>
      <c r="R17" s="31">
        <v>0</v>
      </c>
      <c r="S17" s="31">
        <v>0</v>
      </c>
      <c r="T17" s="31">
        <v>0</v>
      </c>
      <c r="U17" s="31">
        <v>0</v>
      </c>
      <c r="V17" s="31">
        <v>17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40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2">
        <v>0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0</v>
      </c>
      <c r="AY17" s="31">
        <v>0</v>
      </c>
      <c r="AZ17" s="31">
        <v>0</v>
      </c>
      <c r="BA17" s="31">
        <v>0</v>
      </c>
      <c r="BB17" s="31">
        <v>0</v>
      </c>
      <c r="BC17" s="31">
        <v>36</v>
      </c>
      <c r="BD17" s="31">
        <v>0</v>
      </c>
      <c r="BE17" s="31">
        <v>0</v>
      </c>
      <c r="BF17" s="31">
        <v>0</v>
      </c>
      <c r="BG17" s="31">
        <v>0</v>
      </c>
      <c r="BH17" s="32">
        <v>0</v>
      </c>
      <c r="BI17" s="31">
        <v>0</v>
      </c>
      <c r="BJ17" s="31">
        <v>0</v>
      </c>
      <c r="BK17" s="31">
        <v>0</v>
      </c>
      <c r="BL17" s="31">
        <v>0</v>
      </c>
      <c r="BM17" s="31">
        <v>0</v>
      </c>
      <c r="BN17" s="31">
        <v>0</v>
      </c>
      <c r="BO17" s="31">
        <v>0</v>
      </c>
      <c r="BP17" s="31">
        <v>57</v>
      </c>
      <c r="BQ17" s="31">
        <v>30</v>
      </c>
      <c r="BR17" s="33">
        <v>23</v>
      </c>
      <c r="BS17" s="32">
        <v>0</v>
      </c>
      <c r="BT17" s="32">
        <v>0</v>
      </c>
      <c r="BU17" s="32">
        <v>29</v>
      </c>
      <c r="BV17" s="32">
        <v>0</v>
      </c>
      <c r="BW17" s="34">
        <v>0</v>
      </c>
      <c r="BX17" s="32">
        <v>0</v>
      </c>
      <c r="BY17" s="32">
        <v>0</v>
      </c>
      <c r="BZ17" s="32">
        <v>0</v>
      </c>
      <c r="CA17" s="34">
        <v>0</v>
      </c>
      <c r="CB17" s="32">
        <v>0</v>
      </c>
      <c r="CC17" s="32">
        <v>0</v>
      </c>
      <c r="CD17" s="32">
        <v>0</v>
      </c>
      <c r="CE17" s="32">
        <v>22</v>
      </c>
      <c r="CF17" s="32">
        <v>0</v>
      </c>
      <c r="CG17" s="34">
        <v>18</v>
      </c>
      <c r="CH17" s="32">
        <v>59</v>
      </c>
      <c r="CI17" s="34">
        <v>0</v>
      </c>
      <c r="CJ17" s="34">
        <v>39</v>
      </c>
      <c r="CK17" s="32">
        <v>0</v>
      </c>
      <c r="CL17" s="34">
        <v>42</v>
      </c>
      <c r="CM17" s="34">
        <v>41</v>
      </c>
      <c r="CN17" s="32">
        <v>0</v>
      </c>
      <c r="CO17" s="32">
        <v>0</v>
      </c>
      <c r="CP17" s="32">
        <v>0</v>
      </c>
      <c r="CQ17" s="32">
        <v>0</v>
      </c>
      <c r="CR17" s="32">
        <v>0</v>
      </c>
      <c r="CS17" s="32">
        <v>0</v>
      </c>
      <c r="CT17" s="34">
        <v>0</v>
      </c>
      <c r="CU17" s="34">
        <v>0</v>
      </c>
      <c r="CV17" s="32">
        <v>0</v>
      </c>
      <c r="CW17" s="34"/>
    </row>
    <row r="18" spans="1:101" ht="15.75" customHeight="1">
      <c r="A18" s="12">
        <v>16</v>
      </c>
      <c r="B18" s="13" t="s">
        <v>19</v>
      </c>
      <c r="C18" s="13" t="s">
        <v>14</v>
      </c>
      <c r="D18" s="13" t="s">
        <v>4</v>
      </c>
      <c r="E18" s="14">
        <v>25653</v>
      </c>
      <c r="F18" s="15">
        <f>COUNTIF(H18:CW18,"&gt;0")</f>
        <v>16</v>
      </c>
      <c r="G18" s="16">
        <f>SUM(H18:CW18)</f>
        <v>540</v>
      </c>
      <c r="H18" s="31">
        <v>0</v>
      </c>
      <c r="I18" s="31">
        <v>0</v>
      </c>
      <c r="J18" s="31">
        <v>0</v>
      </c>
      <c r="K18" s="31">
        <v>0</v>
      </c>
      <c r="L18" s="31">
        <v>39</v>
      </c>
      <c r="M18" s="31">
        <v>26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27</v>
      </c>
      <c r="X18" s="31">
        <v>0</v>
      </c>
      <c r="Y18" s="31">
        <v>0</v>
      </c>
      <c r="Z18" s="31">
        <v>0</v>
      </c>
      <c r="AA18" s="31">
        <v>0</v>
      </c>
      <c r="AB18" s="31">
        <v>11</v>
      </c>
      <c r="AC18" s="31">
        <v>51</v>
      </c>
      <c r="AD18" s="31">
        <v>0</v>
      </c>
      <c r="AE18" s="31">
        <v>0</v>
      </c>
      <c r="AF18" s="31">
        <v>0</v>
      </c>
      <c r="AG18" s="31">
        <v>24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23</v>
      </c>
      <c r="AO18" s="32">
        <v>0</v>
      </c>
      <c r="AP18" s="31">
        <v>0</v>
      </c>
      <c r="AQ18" s="31">
        <v>0</v>
      </c>
      <c r="AR18" s="31">
        <v>27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1">
        <v>0</v>
      </c>
      <c r="BC18" s="31">
        <v>47</v>
      </c>
      <c r="BD18" s="31">
        <v>0</v>
      </c>
      <c r="BE18" s="31">
        <v>0</v>
      </c>
      <c r="BF18" s="31">
        <v>0</v>
      </c>
      <c r="BG18" s="31">
        <v>0</v>
      </c>
      <c r="BH18" s="32">
        <v>0</v>
      </c>
      <c r="BI18" s="31">
        <v>16</v>
      </c>
      <c r="BJ18" s="31">
        <v>0</v>
      </c>
      <c r="BK18" s="31">
        <v>0</v>
      </c>
      <c r="BL18" s="31">
        <v>0</v>
      </c>
      <c r="BM18" s="31">
        <v>0</v>
      </c>
      <c r="BN18" s="31">
        <v>0</v>
      </c>
      <c r="BO18" s="31">
        <v>0</v>
      </c>
      <c r="BP18" s="31">
        <v>69</v>
      </c>
      <c r="BQ18" s="31">
        <v>0</v>
      </c>
      <c r="BR18" s="33">
        <v>0</v>
      </c>
      <c r="BS18" s="32">
        <v>0</v>
      </c>
      <c r="BT18" s="32">
        <v>44</v>
      </c>
      <c r="BU18" s="32">
        <v>37</v>
      </c>
      <c r="BV18" s="32">
        <v>0</v>
      </c>
      <c r="BW18" s="34">
        <v>0</v>
      </c>
      <c r="BX18" s="32">
        <v>0</v>
      </c>
      <c r="BY18" s="32">
        <v>0</v>
      </c>
      <c r="BZ18" s="32">
        <v>0</v>
      </c>
      <c r="CA18" s="34">
        <v>0</v>
      </c>
      <c r="CB18" s="32">
        <v>0</v>
      </c>
      <c r="CC18" s="32">
        <v>0</v>
      </c>
      <c r="CD18" s="32">
        <v>0</v>
      </c>
      <c r="CE18" s="32">
        <v>0</v>
      </c>
      <c r="CF18" s="32">
        <v>27</v>
      </c>
      <c r="CG18" s="34">
        <v>0</v>
      </c>
      <c r="CH18" s="32">
        <v>0</v>
      </c>
      <c r="CI18" s="34">
        <v>0</v>
      </c>
      <c r="CJ18" s="34">
        <v>0</v>
      </c>
      <c r="CK18" s="32">
        <v>46</v>
      </c>
      <c r="CL18" s="34">
        <v>0</v>
      </c>
      <c r="CM18" s="34">
        <v>0</v>
      </c>
      <c r="CN18" s="32">
        <v>0</v>
      </c>
      <c r="CO18" s="32">
        <v>0</v>
      </c>
      <c r="CP18" s="32">
        <v>0</v>
      </c>
      <c r="CQ18" s="32">
        <v>0</v>
      </c>
      <c r="CR18" s="32">
        <v>0</v>
      </c>
      <c r="CS18" s="32">
        <v>0</v>
      </c>
      <c r="CT18" s="34">
        <v>26</v>
      </c>
      <c r="CU18" s="34">
        <v>0</v>
      </c>
      <c r="CV18" s="32">
        <v>0</v>
      </c>
      <c r="CW18" s="34"/>
    </row>
    <row r="19" spans="1:101" ht="17.25" customHeight="1">
      <c r="A19" s="12">
        <v>17</v>
      </c>
      <c r="B19" s="13" t="s">
        <v>57</v>
      </c>
      <c r="C19" s="13" t="s">
        <v>58</v>
      </c>
      <c r="D19" s="13" t="s">
        <v>3</v>
      </c>
      <c r="E19" s="13"/>
      <c r="F19" s="15">
        <f>COUNTIF(H19:CW19,"&gt;0")</f>
        <v>18</v>
      </c>
      <c r="G19" s="16">
        <f>SUM(H19:CW19)</f>
        <v>508</v>
      </c>
      <c r="H19" s="31">
        <v>32</v>
      </c>
      <c r="I19" s="31">
        <v>13</v>
      </c>
      <c r="J19" s="31">
        <v>15</v>
      </c>
      <c r="K19" s="31">
        <v>0</v>
      </c>
      <c r="L19" s="31">
        <v>29</v>
      </c>
      <c r="M19" s="31">
        <v>0</v>
      </c>
      <c r="N19" s="31">
        <v>0</v>
      </c>
      <c r="O19" s="31">
        <v>0</v>
      </c>
      <c r="P19" s="31">
        <v>0</v>
      </c>
      <c r="Q19" s="31">
        <v>37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22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36</v>
      </c>
      <c r="AI19" s="31">
        <v>0</v>
      </c>
      <c r="AJ19" s="31">
        <v>0</v>
      </c>
      <c r="AK19" s="31">
        <v>0</v>
      </c>
      <c r="AL19" s="31">
        <v>0</v>
      </c>
      <c r="AM19" s="31">
        <v>38</v>
      </c>
      <c r="AN19" s="31">
        <v>0</v>
      </c>
      <c r="AO19" s="32">
        <v>23</v>
      </c>
      <c r="AP19" s="31">
        <v>13</v>
      </c>
      <c r="AQ19" s="31">
        <v>0</v>
      </c>
      <c r="AR19" s="31">
        <v>0</v>
      </c>
      <c r="AS19" s="31">
        <v>0</v>
      </c>
      <c r="AT19" s="31">
        <v>0</v>
      </c>
      <c r="AU19" s="31">
        <v>0</v>
      </c>
      <c r="AV19" s="31">
        <v>0</v>
      </c>
      <c r="AW19" s="31">
        <v>0</v>
      </c>
      <c r="AX19" s="31">
        <v>0</v>
      </c>
      <c r="AY19" s="31">
        <v>0</v>
      </c>
      <c r="AZ19" s="31">
        <v>0</v>
      </c>
      <c r="BA19" s="31">
        <v>0</v>
      </c>
      <c r="BB19" s="31">
        <v>0</v>
      </c>
      <c r="BC19" s="31">
        <v>0</v>
      </c>
      <c r="BD19" s="31">
        <v>0</v>
      </c>
      <c r="BE19" s="31">
        <v>0</v>
      </c>
      <c r="BF19" s="31">
        <v>0</v>
      </c>
      <c r="BG19" s="31">
        <v>0</v>
      </c>
      <c r="BH19" s="32">
        <v>0</v>
      </c>
      <c r="BI19" s="31">
        <v>0</v>
      </c>
      <c r="BJ19" s="31">
        <v>0</v>
      </c>
      <c r="BK19" s="31">
        <v>0</v>
      </c>
      <c r="BL19" s="31">
        <v>0</v>
      </c>
      <c r="BM19" s="31">
        <v>0</v>
      </c>
      <c r="BN19" s="31">
        <v>0</v>
      </c>
      <c r="BO19" s="31">
        <v>0</v>
      </c>
      <c r="BP19" s="31">
        <v>52</v>
      </c>
      <c r="BQ19" s="31">
        <v>27</v>
      </c>
      <c r="BR19" s="33">
        <v>19</v>
      </c>
      <c r="BS19" s="32">
        <v>0</v>
      </c>
      <c r="BT19" s="32">
        <v>36</v>
      </c>
      <c r="BU19" s="32">
        <v>0</v>
      </c>
      <c r="BV19" s="32">
        <v>0</v>
      </c>
      <c r="BW19" s="34">
        <v>0</v>
      </c>
      <c r="BX19" s="32">
        <v>13</v>
      </c>
      <c r="BY19" s="32">
        <v>0</v>
      </c>
      <c r="BZ19" s="32">
        <v>0</v>
      </c>
      <c r="CA19" s="34">
        <v>0</v>
      </c>
      <c r="CB19" s="32">
        <v>0</v>
      </c>
      <c r="CC19" s="32">
        <v>0</v>
      </c>
      <c r="CD19" s="32">
        <v>0</v>
      </c>
      <c r="CE19" s="32">
        <v>0</v>
      </c>
      <c r="CF19" s="32">
        <v>0</v>
      </c>
      <c r="CG19" s="34">
        <v>0</v>
      </c>
      <c r="CH19" s="32">
        <v>0</v>
      </c>
      <c r="CI19" s="34">
        <v>38</v>
      </c>
      <c r="CJ19" s="34">
        <v>0</v>
      </c>
      <c r="CK19" s="32">
        <v>0</v>
      </c>
      <c r="CL19" s="34">
        <v>34</v>
      </c>
      <c r="CM19" s="34">
        <v>31</v>
      </c>
      <c r="CN19" s="32">
        <v>0</v>
      </c>
      <c r="CO19" s="32">
        <v>0</v>
      </c>
      <c r="CP19" s="32">
        <v>0</v>
      </c>
      <c r="CQ19" s="32">
        <v>0</v>
      </c>
      <c r="CR19" s="32">
        <v>0</v>
      </c>
      <c r="CS19" s="32">
        <v>0</v>
      </c>
      <c r="CT19" s="34">
        <v>0</v>
      </c>
      <c r="CU19" s="34">
        <v>0</v>
      </c>
      <c r="CV19" s="32">
        <v>0</v>
      </c>
      <c r="CW19" s="34"/>
    </row>
    <row r="20" spans="1:101" ht="17.25" customHeight="1">
      <c r="A20" s="12">
        <v>18</v>
      </c>
      <c r="B20" s="13" t="s">
        <v>27</v>
      </c>
      <c r="C20" s="13" t="s">
        <v>28</v>
      </c>
      <c r="D20" s="13" t="s">
        <v>4</v>
      </c>
      <c r="E20" s="14">
        <v>23457</v>
      </c>
      <c r="F20" s="15">
        <f>COUNTIF(H20:CW20,"&gt;0")</f>
        <v>17</v>
      </c>
      <c r="G20" s="16">
        <f>SUM(H20:CW20)</f>
        <v>493</v>
      </c>
      <c r="H20" s="31">
        <v>0</v>
      </c>
      <c r="I20" s="31">
        <v>20</v>
      </c>
      <c r="J20" s="31">
        <v>0</v>
      </c>
      <c r="K20" s="31">
        <v>0</v>
      </c>
      <c r="L20" s="31">
        <v>36</v>
      </c>
      <c r="M20" s="31">
        <v>25</v>
      </c>
      <c r="N20" s="31">
        <v>0</v>
      </c>
      <c r="O20" s="31">
        <v>0</v>
      </c>
      <c r="P20" s="31">
        <v>0</v>
      </c>
      <c r="Q20" s="31">
        <v>46</v>
      </c>
      <c r="R20" s="31">
        <v>0</v>
      </c>
      <c r="S20" s="31">
        <v>0</v>
      </c>
      <c r="T20" s="31">
        <v>0</v>
      </c>
      <c r="U20" s="31">
        <v>0</v>
      </c>
      <c r="V20" s="31">
        <v>18</v>
      </c>
      <c r="W20" s="31">
        <v>0</v>
      </c>
      <c r="X20" s="31">
        <v>0</v>
      </c>
      <c r="Y20" s="31">
        <v>13</v>
      </c>
      <c r="Z20" s="31">
        <v>0</v>
      </c>
      <c r="AA20" s="31">
        <v>22</v>
      </c>
      <c r="AB20" s="31">
        <v>0</v>
      </c>
      <c r="AC20" s="31">
        <v>47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49</v>
      </c>
      <c r="AN20" s="31">
        <v>0</v>
      </c>
      <c r="AO20" s="32">
        <v>30</v>
      </c>
      <c r="AP20" s="31">
        <v>0</v>
      </c>
      <c r="AQ20" s="31">
        <v>0</v>
      </c>
      <c r="AR20" s="31">
        <v>23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AZ20" s="31">
        <v>4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2">
        <v>0</v>
      </c>
      <c r="BI20" s="31">
        <v>0</v>
      </c>
      <c r="BJ20" s="31">
        <v>0</v>
      </c>
      <c r="BK20" s="31">
        <v>0</v>
      </c>
      <c r="BL20" s="31">
        <v>0</v>
      </c>
      <c r="BM20" s="31">
        <v>0</v>
      </c>
      <c r="BN20" s="31">
        <v>0</v>
      </c>
      <c r="BO20" s="31">
        <v>0</v>
      </c>
      <c r="BP20" s="31">
        <v>0</v>
      </c>
      <c r="BQ20" s="31">
        <v>0</v>
      </c>
      <c r="BR20" s="33">
        <v>25</v>
      </c>
      <c r="BS20" s="32">
        <v>0</v>
      </c>
      <c r="BT20" s="32">
        <v>0</v>
      </c>
      <c r="BU20" s="32">
        <v>35</v>
      </c>
      <c r="BV20" s="32">
        <v>0</v>
      </c>
      <c r="BW20" s="34">
        <v>0</v>
      </c>
      <c r="BX20" s="32">
        <v>0</v>
      </c>
      <c r="BY20" s="32">
        <v>0</v>
      </c>
      <c r="BZ20" s="32">
        <v>0</v>
      </c>
      <c r="CA20" s="34">
        <v>20</v>
      </c>
      <c r="CB20" s="32">
        <v>0</v>
      </c>
      <c r="CC20" s="32">
        <v>0</v>
      </c>
      <c r="CD20" s="32">
        <v>0</v>
      </c>
      <c r="CE20" s="32">
        <v>0</v>
      </c>
      <c r="CF20" s="32">
        <v>0</v>
      </c>
      <c r="CG20" s="34">
        <v>0</v>
      </c>
      <c r="CH20" s="32">
        <v>0</v>
      </c>
      <c r="CI20" s="34">
        <v>0</v>
      </c>
      <c r="CJ20" s="34">
        <v>43</v>
      </c>
      <c r="CK20" s="32">
        <v>0</v>
      </c>
      <c r="CL20" s="34">
        <v>37</v>
      </c>
      <c r="CM20" s="34">
        <v>0</v>
      </c>
      <c r="CN20" s="32">
        <v>0</v>
      </c>
      <c r="CO20" s="32">
        <v>0</v>
      </c>
      <c r="CP20" s="32">
        <v>0</v>
      </c>
      <c r="CQ20" s="32">
        <v>0</v>
      </c>
      <c r="CR20" s="32">
        <v>0</v>
      </c>
      <c r="CS20" s="32">
        <v>0</v>
      </c>
      <c r="CT20" s="34">
        <v>0</v>
      </c>
      <c r="CU20" s="34">
        <v>0</v>
      </c>
      <c r="CV20" s="32">
        <v>0</v>
      </c>
      <c r="CW20" s="34"/>
    </row>
    <row r="21" spans="1:101" ht="17.25" customHeight="1">
      <c r="A21" s="12">
        <v>19</v>
      </c>
      <c r="B21" s="13" t="s">
        <v>35</v>
      </c>
      <c r="C21" s="13" t="s">
        <v>32</v>
      </c>
      <c r="D21" s="13" t="s">
        <v>6</v>
      </c>
      <c r="E21" s="13"/>
      <c r="F21" s="15">
        <f>COUNTIF(H21:CW21,"&gt;0")</f>
        <v>19</v>
      </c>
      <c r="G21" s="16">
        <f>SUM(H21:CW21)</f>
        <v>484</v>
      </c>
      <c r="H21" s="31">
        <v>25</v>
      </c>
      <c r="I21" s="31">
        <v>11</v>
      </c>
      <c r="J21" s="31">
        <v>0</v>
      </c>
      <c r="K21" s="31">
        <v>0</v>
      </c>
      <c r="L21" s="31">
        <v>25</v>
      </c>
      <c r="M21" s="31">
        <v>22</v>
      </c>
      <c r="N21" s="31">
        <v>0</v>
      </c>
      <c r="O21" s="31">
        <v>0</v>
      </c>
      <c r="P21" s="31">
        <v>0</v>
      </c>
      <c r="Q21" s="31">
        <v>29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26</v>
      </c>
      <c r="AI21" s="31">
        <v>0</v>
      </c>
      <c r="AJ21" s="31">
        <v>0</v>
      </c>
      <c r="AK21" s="31">
        <v>0</v>
      </c>
      <c r="AL21" s="31">
        <v>0</v>
      </c>
      <c r="AM21" s="31">
        <v>28</v>
      </c>
      <c r="AN21" s="31">
        <v>0</v>
      </c>
      <c r="AO21" s="32">
        <v>0</v>
      </c>
      <c r="AP21" s="31">
        <v>0</v>
      </c>
      <c r="AQ21" s="31">
        <v>0</v>
      </c>
      <c r="AR21" s="31">
        <v>15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1">
        <v>0</v>
      </c>
      <c r="AY21" s="31">
        <v>0</v>
      </c>
      <c r="AZ21" s="31">
        <v>0</v>
      </c>
      <c r="BA21" s="31">
        <v>0</v>
      </c>
      <c r="BB21" s="31">
        <v>0</v>
      </c>
      <c r="BC21" s="31">
        <v>27</v>
      </c>
      <c r="BD21" s="31">
        <v>0</v>
      </c>
      <c r="BE21" s="31">
        <v>0</v>
      </c>
      <c r="BF21" s="31">
        <v>0</v>
      </c>
      <c r="BG21" s="31">
        <v>0</v>
      </c>
      <c r="BH21" s="32">
        <v>0</v>
      </c>
      <c r="BI21" s="31">
        <v>0</v>
      </c>
      <c r="BJ21" s="31">
        <v>0</v>
      </c>
      <c r="BK21" s="31">
        <v>0</v>
      </c>
      <c r="BL21" s="31">
        <v>0</v>
      </c>
      <c r="BM21" s="31">
        <v>0</v>
      </c>
      <c r="BN21" s="31">
        <v>0</v>
      </c>
      <c r="BO21" s="31">
        <v>0</v>
      </c>
      <c r="BP21" s="31">
        <v>33</v>
      </c>
      <c r="BQ21" s="31">
        <v>18</v>
      </c>
      <c r="BR21" s="33">
        <v>0</v>
      </c>
      <c r="BS21" s="32">
        <v>32</v>
      </c>
      <c r="BT21" s="32">
        <v>0</v>
      </c>
      <c r="BU21" s="32">
        <v>25</v>
      </c>
      <c r="BV21" s="32">
        <v>0</v>
      </c>
      <c r="BW21" s="34">
        <v>0</v>
      </c>
      <c r="BX21" s="32">
        <v>0</v>
      </c>
      <c r="BY21" s="32">
        <v>16</v>
      </c>
      <c r="BZ21" s="32">
        <v>12</v>
      </c>
      <c r="CA21" s="34">
        <v>0</v>
      </c>
      <c r="CB21" s="32">
        <v>0</v>
      </c>
      <c r="CC21" s="32">
        <v>0</v>
      </c>
      <c r="CD21" s="32">
        <v>0</v>
      </c>
      <c r="CE21" s="32">
        <v>0</v>
      </c>
      <c r="CF21" s="32">
        <v>0</v>
      </c>
      <c r="CG21" s="34">
        <v>0</v>
      </c>
      <c r="CH21" s="32">
        <v>45</v>
      </c>
      <c r="CI21" s="34">
        <v>35</v>
      </c>
      <c r="CJ21" s="34">
        <v>32</v>
      </c>
      <c r="CK21" s="32">
        <v>0</v>
      </c>
      <c r="CL21" s="34">
        <v>0</v>
      </c>
      <c r="CM21" s="34">
        <v>28</v>
      </c>
      <c r="CN21" s="32">
        <v>0</v>
      </c>
      <c r="CO21" s="32">
        <v>0</v>
      </c>
      <c r="CP21" s="32">
        <v>0</v>
      </c>
      <c r="CQ21" s="32">
        <v>0</v>
      </c>
      <c r="CR21" s="32">
        <v>0</v>
      </c>
      <c r="CS21" s="32">
        <v>0</v>
      </c>
      <c r="CT21" s="34">
        <v>0</v>
      </c>
      <c r="CU21" s="34">
        <v>0</v>
      </c>
      <c r="CV21" s="32">
        <v>0</v>
      </c>
      <c r="CW21" s="34"/>
    </row>
    <row r="22" spans="1:101" ht="17.25" customHeight="1">
      <c r="A22" s="12">
        <v>20</v>
      </c>
      <c r="B22" s="13" t="s">
        <v>124</v>
      </c>
      <c r="C22" s="13" t="s">
        <v>24</v>
      </c>
      <c r="D22" s="13" t="s">
        <v>5</v>
      </c>
      <c r="E22" s="14"/>
      <c r="F22" s="15">
        <f>COUNTIF(H22:CW22,"&gt;0")</f>
        <v>25</v>
      </c>
      <c r="G22" s="16">
        <f>SUM(H22:CW22)</f>
        <v>428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22</v>
      </c>
      <c r="AI22" s="31">
        <v>11</v>
      </c>
      <c r="AJ22" s="31">
        <v>0</v>
      </c>
      <c r="AK22" s="31">
        <v>0</v>
      </c>
      <c r="AL22" s="31">
        <v>0</v>
      </c>
      <c r="AM22" s="31">
        <v>21</v>
      </c>
      <c r="AN22" s="31">
        <v>0</v>
      </c>
      <c r="AO22" s="32">
        <v>11</v>
      </c>
      <c r="AP22" s="31">
        <v>0</v>
      </c>
      <c r="AQ22" s="31">
        <v>0</v>
      </c>
      <c r="AR22" s="31">
        <v>11</v>
      </c>
      <c r="AS22" s="31">
        <v>0</v>
      </c>
      <c r="AT22" s="31">
        <v>0</v>
      </c>
      <c r="AU22" s="31">
        <v>0</v>
      </c>
      <c r="AV22" s="31">
        <v>0</v>
      </c>
      <c r="AW22" s="31">
        <v>0</v>
      </c>
      <c r="AX22" s="31">
        <v>0</v>
      </c>
      <c r="AY22" s="31">
        <v>0</v>
      </c>
      <c r="AZ22" s="31">
        <v>0</v>
      </c>
      <c r="BA22" s="31">
        <v>0</v>
      </c>
      <c r="BB22" s="31">
        <v>0</v>
      </c>
      <c r="BC22" s="31">
        <v>21</v>
      </c>
      <c r="BD22" s="31">
        <v>0</v>
      </c>
      <c r="BE22" s="31">
        <v>0</v>
      </c>
      <c r="BF22" s="31">
        <v>0</v>
      </c>
      <c r="BG22" s="31">
        <v>0</v>
      </c>
      <c r="BH22" s="32">
        <v>0</v>
      </c>
      <c r="BI22" s="31">
        <v>0</v>
      </c>
      <c r="BJ22" s="31">
        <v>0</v>
      </c>
      <c r="BK22" s="31">
        <v>0</v>
      </c>
      <c r="BL22" s="31">
        <v>0</v>
      </c>
      <c r="BM22" s="31">
        <v>0</v>
      </c>
      <c r="BN22" s="31">
        <v>0</v>
      </c>
      <c r="BO22" s="31">
        <v>11</v>
      </c>
      <c r="BP22" s="31">
        <v>22</v>
      </c>
      <c r="BQ22" s="31">
        <v>13</v>
      </c>
      <c r="BR22" s="33">
        <v>12</v>
      </c>
      <c r="BS22" s="32">
        <v>21</v>
      </c>
      <c r="BT22" s="32">
        <v>24</v>
      </c>
      <c r="BU22" s="32">
        <v>0</v>
      </c>
      <c r="BV22" s="32">
        <v>0</v>
      </c>
      <c r="BW22" s="34">
        <v>0</v>
      </c>
      <c r="BX22" s="32">
        <v>0</v>
      </c>
      <c r="BY22" s="32">
        <v>12</v>
      </c>
      <c r="BZ22" s="32">
        <v>0</v>
      </c>
      <c r="CA22" s="34">
        <v>12</v>
      </c>
      <c r="CB22" s="32">
        <v>0</v>
      </c>
      <c r="CC22" s="32">
        <v>0</v>
      </c>
      <c r="CD22" s="32">
        <v>0</v>
      </c>
      <c r="CE22" s="32">
        <v>14</v>
      </c>
      <c r="CF22" s="32">
        <v>0</v>
      </c>
      <c r="CG22" s="34">
        <v>11</v>
      </c>
      <c r="CH22" s="32">
        <v>32</v>
      </c>
      <c r="CI22" s="34">
        <v>26</v>
      </c>
      <c r="CJ22" s="34">
        <v>24</v>
      </c>
      <c r="CK22" s="32">
        <v>0</v>
      </c>
      <c r="CL22" s="34">
        <v>26</v>
      </c>
      <c r="CM22" s="34">
        <v>25</v>
      </c>
      <c r="CN22" s="32">
        <v>0</v>
      </c>
      <c r="CO22" s="32">
        <v>11</v>
      </c>
      <c r="CP22" s="32">
        <v>0</v>
      </c>
      <c r="CQ22" s="32">
        <v>0</v>
      </c>
      <c r="CR22" s="32">
        <v>0</v>
      </c>
      <c r="CS22" s="32">
        <v>0</v>
      </c>
      <c r="CT22" s="34">
        <v>13</v>
      </c>
      <c r="CU22" s="34">
        <v>11</v>
      </c>
      <c r="CV22" s="32">
        <v>11</v>
      </c>
      <c r="CW22" s="34"/>
    </row>
    <row r="23" spans="1:101" ht="17.25" customHeight="1">
      <c r="A23" s="12">
        <v>21</v>
      </c>
      <c r="B23" s="13" t="s">
        <v>31</v>
      </c>
      <c r="C23" s="13" t="s">
        <v>14</v>
      </c>
      <c r="D23" s="13" t="s">
        <v>2</v>
      </c>
      <c r="E23" s="14">
        <v>24723</v>
      </c>
      <c r="F23" s="15">
        <f>COUNTIF(H23:CW23,"&gt;0")</f>
        <v>13</v>
      </c>
      <c r="G23" s="16">
        <f>SUM(H23:CW23)</f>
        <v>427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34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38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34</v>
      </c>
      <c r="AN23" s="31">
        <v>0</v>
      </c>
      <c r="AO23" s="32">
        <v>0</v>
      </c>
      <c r="AP23" s="31">
        <v>14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1">
        <v>0</v>
      </c>
      <c r="AZ23" s="31">
        <v>0</v>
      </c>
      <c r="BA23" s="31">
        <v>0</v>
      </c>
      <c r="BB23" s="31">
        <v>0</v>
      </c>
      <c r="BC23" s="31">
        <v>34</v>
      </c>
      <c r="BD23" s="31">
        <v>0</v>
      </c>
      <c r="BE23" s="31">
        <v>0</v>
      </c>
      <c r="BF23" s="31">
        <v>0</v>
      </c>
      <c r="BG23" s="31">
        <v>0</v>
      </c>
      <c r="BH23" s="32">
        <v>0</v>
      </c>
      <c r="BI23" s="31">
        <v>14</v>
      </c>
      <c r="BJ23" s="31">
        <v>0</v>
      </c>
      <c r="BK23" s="31">
        <v>0</v>
      </c>
      <c r="BL23" s="31">
        <v>0</v>
      </c>
      <c r="BM23" s="31">
        <v>0</v>
      </c>
      <c r="BN23" s="31">
        <v>0</v>
      </c>
      <c r="BO23" s="31">
        <v>0</v>
      </c>
      <c r="BP23" s="31">
        <v>56</v>
      </c>
      <c r="BQ23" s="31">
        <v>0</v>
      </c>
      <c r="BR23" s="33">
        <v>0</v>
      </c>
      <c r="BS23" s="32">
        <v>28</v>
      </c>
      <c r="BT23" s="32">
        <v>0</v>
      </c>
      <c r="BU23" s="32">
        <v>27</v>
      </c>
      <c r="BV23" s="32">
        <v>0</v>
      </c>
      <c r="BW23" s="34">
        <v>0</v>
      </c>
      <c r="BX23" s="32">
        <v>0</v>
      </c>
      <c r="BY23" s="32">
        <v>0</v>
      </c>
      <c r="BZ23" s="32">
        <v>0</v>
      </c>
      <c r="CA23" s="34">
        <v>0</v>
      </c>
      <c r="CB23" s="32">
        <v>31</v>
      </c>
      <c r="CC23" s="32">
        <v>0</v>
      </c>
      <c r="CD23" s="32">
        <v>0</v>
      </c>
      <c r="CE23" s="32">
        <v>0</v>
      </c>
      <c r="CF23" s="32">
        <v>0</v>
      </c>
      <c r="CG23" s="34">
        <v>0</v>
      </c>
      <c r="CH23" s="32">
        <v>39</v>
      </c>
      <c r="CI23" s="34">
        <v>34</v>
      </c>
      <c r="CJ23" s="34">
        <v>0</v>
      </c>
      <c r="CK23" s="32">
        <v>44</v>
      </c>
      <c r="CL23" s="34">
        <v>0</v>
      </c>
      <c r="CM23" s="34">
        <v>0</v>
      </c>
      <c r="CN23" s="32">
        <v>0</v>
      </c>
      <c r="CO23" s="32">
        <v>0</v>
      </c>
      <c r="CP23" s="32">
        <v>0</v>
      </c>
      <c r="CQ23" s="32">
        <v>0</v>
      </c>
      <c r="CR23" s="32">
        <v>0</v>
      </c>
      <c r="CS23" s="32">
        <v>0</v>
      </c>
      <c r="CT23" s="34">
        <v>0</v>
      </c>
      <c r="CU23" s="34">
        <v>0</v>
      </c>
      <c r="CV23" s="32">
        <v>0</v>
      </c>
      <c r="CW23" s="34"/>
    </row>
    <row r="24" spans="1:101" ht="17.25" customHeight="1">
      <c r="A24" s="12">
        <v>22</v>
      </c>
      <c r="B24" s="13" t="s">
        <v>56</v>
      </c>
      <c r="C24" s="13" t="s">
        <v>14</v>
      </c>
      <c r="D24" s="13" t="s">
        <v>3</v>
      </c>
      <c r="E24" s="13"/>
      <c r="F24" s="15">
        <f>COUNTIF(H24:CW24,"&gt;0")</f>
        <v>15</v>
      </c>
      <c r="G24" s="16">
        <f>SUM(H24:CW24)</f>
        <v>403</v>
      </c>
      <c r="H24" s="31">
        <v>24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25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26</v>
      </c>
      <c r="AD24" s="31">
        <v>0</v>
      </c>
      <c r="AE24" s="31">
        <v>0</v>
      </c>
      <c r="AF24" s="31">
        <v>0</v>
      </c>
      <c r="AG24" s="31">
        <v>0</v>
      </c>
      <c r="AH24" s="31">
        <v>30</v>
      </c>
      <c r="AI24" s="31">
        <v>0</v>
      </c>
      <c r="AJ24" s="31">
        <v>0</v>
      </c>
      <c r="AK24" s="31">
        <v>0</v>
      </c>
      <c r="AL24" s="31">
        <v>0</v>
      </c>
      <c r="AM24" s="31">
        <v>32</v>
      </c>
      <c r="AN24" s="31">
        <v>0</v>
      </c>
      <c r="AO24" s="32">
        <v>18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0</v>
      </c>
      <c r="BA24" s="31">
        <v>0</v>
      </c>
      <c r="BB24" s="31">
        <v>0</v>
      </c>
      <c r="BC24" s="31">
        <v>0</v>
      </c>
      <c r="BD24" s="31">
        <v>0</v>
      </c>
      <c r="BE24" s="31">
        <v>0</v>
      </c>
      <c r="BF24" s="31">
        <v>0</v>
      </c>
      <c r="BG24" s="31">
        <v>0</v>
      </c>
      <c r="BH24" s="32">
        <v>0</v>
      </c>
      <c r="BI24" s="31">
        <v>0</v>
      </c>
      <c r="BJ24" s="31">
        <v>0</v>
      </c>
      <c r="BK24" s="31">
        <v>0</v>
      </c>
      <c r="BL24" s="31">
        <v>0</v>
      </c>
      <c r="BM24" s="31">
        <v>0</v>
      </c>
      <c r="BN24" s="31">
        <v>0</v>
      </c>
      <c r="BO24" s="31">
        <v>18</v>
      </c>
      <c r="BP24" s="31">
        <v>47</v>
      </c>
      <c r="BQ24" s="31">
        <v>0</v>
      </c>
      <c r="BR24" s="33">
        <v>0</v>
      </c>
      <c r="BS24" s="32">
        <v>34</v>
      </c>
      <c r="BT24" s="32">
        <v>0</v>
      </c>
      <c r="BU24" s="32">
        <v>0</v>
      </c>
      <c r="BV24" s="32">
        <v>0</v>
      </c>
      <c r="BW24" s="34">
        <v>0</v>
      </c>
      <c r="BX24" s="32">
        <v>12</v>
      </c>
      <c r="BY24" s="32">
        <v>0</v>
      </c>
      <c r="BZ24" s="32">
        <v>0</v>
      </c>
      <c r="CA24" s="34">
        <v>0</v>
      </c>
      <c r="CB24" s="32">
        <v>0</v>
      </c>
      <c r="CC24" s="32">
        <v>0</v>
      </c>
      <c r="CD24" s="32">
        <v>0</v>
      </c>
      <c r="CE24" s="32">
        <v>0</v>
      </c>
      <c r="CF24" s="32">
        <v>0</v>
      </c>
      <c r="CG24" s="34">
        <v>14</v>
      </c>
      <c r="CH24" s="32">
        <v>42</v>
      </c>
      <c r="CI24" s="34">
        <v>33</v>
      </c>
      <c r="CJ24" s="34">
        <v>29</v>
      </c>
      <c r="CK24" s="32">
        <v>0</v>
      </c>
      <c r="CL24" s="34">
        <v>0</v>
      </c>
      <c r="CM24" s="34">
        <v>0</v>
      </c>
      <c r="CN24" s="32">
        <v>0</v>
      </c>
      <c r="CO24" s="34">
        <v>0</v>
      </c>
      <c r="CP24" s="32">
        <v>0</v>
      </c>
      <c r="CQ24" s="32">
        <v>0</v>
      </c>
      <c r="CR24" s="32">
        <v>0</v>
      </c>
      <c r="CS24" s="32">
        <v>0</v>
      </c>
      <c r="CT24" s="34">
        <v>19</v>
      </c>
      <c r="CU24" s="34">
        <v>0</v>
      </c>
      <c r="CV24" s="32">
        <v>0</v>
      </c>
      <c r="CW24" s="34"/>
    </row>
    <row r="25" spans="1:101" ht="18" customHeight="1">
      <c r="A25" s="12">
        <v>23</v>
      </c>
      <c r="B25" s="13" t="s">
        <v>54</v>
      </c>
      <c r="C25" s="13" t="s">
        <v>55</v>
      </c>
      <c r="D25" s="13" t="s">
        <v>63</v>
      </c>
      <c r="E25" s="13">
        <v>21581</v>
      </c>
      <c r="F25" s="15">
        <f>COUNTIF(H25:CW25,"&gt;0")</f>
        <v>20</v>
      </c>
      <c r="G25" s="16">
        <f>SUM(H25:CW25)</f>
        <v>387</v>
      </c>
      <c r="H25" s="31">
        <v>27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31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13</v>
      </c>
      <c r="Z25" s="31">
        <v>0</v>
      </c>
      <c r="AA25" s="31">
        <v>0</v>
      </c>
      <c r="AB25" s="31">
        <v>11</v>
      </c>
      <c r="AC25" s="31">
        <v>27</v>
      </c>
      <c r="AD25" s="31">
        <v>0</v>
      </c>
      <c r="AE25" s="31">
        <v>0</v>
      </c>
      <c r="AF25" s="31">
        <v>3</v>
      </c>
      <c r="AG25" s="31">
        <v>0</v>
      </c>
      <c r="AH25" s="31">
        <v>27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2">
        <v>19</v>
      </c>
      <c r="AP25" s="31">
        <v>0</v>
      </c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4</v>
      </c>
      <c r="AW25" s="31">
        <v>0</v>
      </c>
      <c r="AX25" s="31">
        <v>25</v>
      </c>
      <c r="AY25" s="31">
        <v>3</v>
      </c>
      <c r="AZ25" s="31">
        <v>0</v>
      </c>
      <c r="BA25" s="31">
        <v>5</v>
      </c>
      <c r="BB25" s="31">
        <v>0</v>
      </c>
      <c r="BC25" s="31">
        <v>32</v>
      </c>
      <c r="BD25" s="31">
        <v>0</v>
      </c>
      <c r="BE25" s="31">
        <v>0</v>
      </c>
      <c r="BF25" s="31">
        <v>0</v>
      </c>
      <c r="BG25" s="31">
        <v>0</v>
      </c>
      <c r="BH25" s="32">
        <v>11</v>
      </c>
      <c r="BI25" s="31">
        <v>0</v>
      </c>
      <c r="BJ25" s="31">
        <v>0</v>
      </c>
      <c r="BK25" s="31">
        <v>0</v>
      </c>
      <c r="BL25" s="31">
        <v>0</v>
      </c>
      <c r="BM25" s="31">
        <v>0</v>
      </c>
      <c r="BN25" s="31">
        <v>0</v>
      </c>
      <c r="BO25" s="31">
        <v>0</v>
      </c>
      <c r="BP25" s="31">
        <v>32</v>
      </c>
      <c r="BQ25" s="31">
        <v>19</v>
      </c>
      <c r="BR25" s="33">
        <v>0</v>
      </c>
      <c r="BS25" s="32">
        <v>27</v>
      </c>
      <c r="BT25" s="32">
        <v>0</v>
      </c>
      <c r="BU25" s="32">
        <v>0</v>
      </c>
      <c r="BV25" s="32">
        <v>0</v>
      </c>
      <c r="BW25" s="34">
        <v>0</v>
      </c>
      <c r="BX25" s="32">
        <v>0</v>
      </c>
      <c r="BY25" s="32">
        <v>0</v>
      </c>
      <c r="BZ25" s="32">
        <v>0</v>
      </c>
      <c r="CA25" s="34">
        <v>0</v>
      </c>
      <c r="CB25" s="32">
        <v>0</v>
      </c>
      <c r="CC25" s="32">
        <v>0</v>
      </c>
      <c r="CD25" s="32">
        <v>0</v>
      </c>
      <c r="CE25" s="32">
        <v>0</v>
      </c>
      <c r="CF25" s="32">
        <v>0</v>
      </c>
      <c r="CG25" s="34">
        <v>0</v>
      </c>
      <c r="CH25" s="32">
        <v>27</v>
      </c>
      <c r="CI25" s="34">
        <v>0</v>
      </c>
      <c r="CJ25" s="34">
        <v>0</v>
      </c>
      <c r="CK25" s="32">
        <v>0</v>
      </c>
      <c r="CL25" s="34">
        <v>28</v>
      </c>
      <c r="CM25" s="34">
        <v>0</v>
      </c>
      <c r="CN25" s="32">
        <v>0</v>
      </c>
      <c r="CO25" s="34">
        <v>0</v>
      </c>
      <c r="CP25" s="32">
        <v>0</v>
      </c>
      <c r="CQ25" s="32">
        <v>0</v>
      </c>
      <c r="CR25" s="32">
        <v>0</v>
      </c>
      <c r="CS25" s="32">
        <v>0</v>
      </c>
      <c r="CT25" s="34">
        <v>16</v>
      </c>
      <c r="CU25" s="34">
        <v>0</v>
      </c>
      <c r="CV25" s="32">
        <v>0</v>
      </c>
      <c r="CW25" s="34"/>
    </row>
    <row r="26" spans="1:101" ht="17.25" customHeight="1">
      <c r="A26" s="12">
        <v>24</v>
      </c>
      <c r="B26" s="13" t="s">
        <v>33</v>
      </c>
      <c r="C26" s="13" t="s">
        <v>45</v>
      </c>
      <c r="D26" s="13" t="s">
        <v>46</v>
      </c>
      <c r="E26" s="14">
        <v>25314</v>
      </c>
      <c r="F26" s="15">
        <f>COUNTIF(H26:CW26,"&gt;0")</f>
        <v>19</v>
      </c>
      <c r="G26" s="16">
        <f>SUM(H26:CW26)</f>
        <v>377</v>
      </c>
      <c r="H26" s="31">
        <v>21</v>
      </c>
      <c r="I26" s="31">
        <v>0</v>
      </c>
      <c r="J26" s="31">
        <v>0</v>
      </c>
      <c r="K26" s="31">
        <v>0</v>
      </c>
      <c r="L26" s="31">
        <v>22</v>
      </c>
      <c r="M26" s="31">
        <v>0</v>
      </c>
      <c r="N26" s="31">
        <v>0</v>
      </c>
      <c r="O26" s="31">
        <v>0</v>
      </c>
      <c r="P26" s="31">
        <v>0</v>
      </c>
      <c r="Q26" s="31">
        <v>22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13</v>
      </c>
      <c r="Z26" s="31">
        <v>0</v>
      </c>
      <c r="AA26" s="31">
        <v>0</v>
      </c>
      <c r="AB26" s="31">
        <v>0</v>
      </c>
      <c r="AC26" s="31">
        <v>23</v>
      </c>
      <c r="AD26" s="31">
        <v>0</v>
      </c>
      <c r="AE26" s="31">
        <v>0</v>
      </c>
      <c r="AF26" s="31">
        <v>0</v>
      </c>
      <c r="AG26" s="31">
        <v>0</v>
      </c>
      <c r="AH26" s="31">
        <v>23</v>
      </c>
      <c r="AI26" s="31">
        <v>0</v>
      </c>
      <c r="AJ26" s="31">
        <v>0</v>
      </c>
      <c r="AK26" s="31">
        <v>12</v>
      </c>
      <c r="AL26" s="31">
        <v>0</v>
      </c>
      <c r="AM26" s="31">
        <v>24</v>
      </c>
      <c r="AN26" s="31">
        <v>0</v>
      </c>
      <c r="AO26" s="32">
        <v>12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1">
        <v>21</v>
      </c>
      <c r="AY26" s="31">
        <v>0</v>
      </c>
      <c r="AZ26" s="31">
        <v>0</v>
      </c>
      <c r="BA26" s="31">
        <v>0</v>
      </c>
      <c r="BB26" s="31">
        <v>0</v>
      </c>
      <c r="BC26" s="31">
        <v>24</v>
      </c>
      <c r="BD26" s="31">
        <v>0</v>
      </c>
      <c r="BE26" s="31">
        <v>0</v>
      </c>
      <c r="BF26" s="31">
        <v>0</v>
      </c>
      <c r="BG26" s="31">
        <v>0</v>
      </c>
      <c r="BH26" s="32">
        <v>0</v>
      </c>
      <c r="BI26" s="31">
        <v>0</v>
      </c>
      <c r="BJ26" s="31">
        <v>0</v>
      </c>
      <c r="BK26" s="31">
        <v>0</v>
      </c>
      <c r="BL26" s="31">
        <v>0</v>
      </c>
      <c r="BM26" s="31">
        <v>0</v>
      </c>
      <c r="BN26" s="31">
        <v>0</v>
      </c>
      <c r="BO26" s="31">
        <v>13</v>
      </c>
      <c r="BP26" s="31">
        <v>24</v>
      </c>
      <c r="BQ26" s="31">
        <v>12</v>
      </c>
      <c r="BR26" s="33">
        <v>0</v>
      </c>
      <c r="BS26" s="32">
        <v>22</v>
      </c>
      <c r="BT26" s="32">
        <v>0</v>
      </c>
      <c r="BU26" s="32">
        <v>0</v>
      </c>
      <c r="BV26" s="32">
        <v>0</v>
      </c>
      <c r="BW26" s="34">
        <v>0</v>
      </c>
      <c r="BX26" s="32">
        <v>0</v>
      </c>
      <c r="BY26" s="32">
        <v>0</v>
      </c>
      <c r="BZ26" s="32">
        <v>0</v>
      </c>
      <c r="CA26" s="34">
        <v>0</v>
      </c>
      <c r="CB26" s="32">
        <v>0</v>
      </c>
      <c r="CC26" s="32">
        <v>0</v>
      </c>
      <c r="CD26" s="32">
        <v>0</v>
      </c>
      <c r="CE26" s="32">
        <v>0</v>
      </c>
      <c r="CF26" s="32">
        <v>0</v>
      </c>
      <c r="CG26" s="34">
        <v>0</v>
      </c>
      <c r="CH26" s="32">
        <v>23</v>
      </c>
      <c r="CI26" s="34">
        <v>21</v>
      </c>
      <c r="CJ26" s="34">
        <v>0</v>
      </c>
      <c r="CK26" s="32">
        <v>0</v>
      </c>
      <c r="CL26" s="34">
        <v>22</v>
      </c>
      <c r="CM26" s="34">
        <v>23</v>
      </c>
      <c r="CN26" s="32">
        <v>0</v>
      </c>
      <c r="CO26" s="34">
        <v>0</v>
      </c>
      <c r="CP26" s="32">
        <v>0</v>
      </c>
      <c r="CQ26" s="32">
        <v>0</v>
      </c>
      <c r="CR26" s="32">
        <v>0</v>
      </c>
      <c r="CS26" s="32">
        <v>0</v>
      </c>
      <c r="CT26" s="34">
        <v>0</v>
      </c>
      <c r="CU26" s="34">
        <v>0</v>
      </c>
      <c r="CV26" s="32">
        <v>0</v>
      </c>
      <c r="CW26" s="34"/>
    </row>
    <row r="27" spans="1:101" ht="17.25" customHeight="1">
      <c r="A27" s="12">
        <v>25</v>
      </c>
      <c r="B27" s="13" t="s">
        <v>81</v>
      </c>
      <c r="C27" s="13" t="s">
        <v>82</v>
      </c>
      <c r="D27" s="13" t="s">
        <v>3</v>
      </c>
      <c r="E27" s="14"/>
      <c r="F27" s="15">
        <f>COUNTIF(H27:CW27,"&gt;0")</f>
        <v>7</v>
      </c>
      <c r="G27" s="16">
        <f>SUM(H27:CW27)</f>
        <v>372</v>
      </c>
      <c r="H27" s="31">
        <v>41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49</v>
      </c>
      <c r="R27" s="31">
        <v>0</v>
      </c>
      <c r="S27" s="31">
        <v>0</v>
      </c>
      <c r="T27" s="31">
        <v>82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2">
        <v>0</v>
      </c>
      <c r="AP27" s="31">
        <v>0</v>
      </c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0</v>
      </c>
      <c r="AW27" s="31">
        <v>0</v>
      </c>
      <c r="AX27" s="31">
        <v>0</v>
      </c>
      <c r="AY27" s="31">
        <v>0</v>
      </c>
      <c r="AZ27" s="31">
        <v>0</v>
      </c>
      <c r="BA27" s="31">
        <v>0</v>
      </c>
      <c r="BB27" s="31">
        <v>0</v>
      </c>
      <c r="BC27" s="31">
        <v>0</v>
      </c>
      <c r="BD27" s="31">
        <v>0</v>
      </c>
      <c r="BE27" s="31">
        <v>0</v>
      </c>
      <c r="BF27" s="31">
        <v>0</v>
      </c>
      <c r="BG27" s="31">
        <v>0</v>
      </c>
      <c r="BH27" s="32">
        <v>0</v>
      </c>
      <c r="BI27" s="31">
        <v>0</v>
      </c>
      <c r="BJ27" s="31">
        <v>0</v>
      </c>
      <c r="BK27" s="31">
        <v>0</v>
      </c>
      <c r="BL27" s="31">
        <v>0</v>
      </c>
      <c r="BM27" s="31">
        <v>0</v>
      </c>
      <c r="BN27" s="31">
        <v>0</v>
      </c>
      <c r="BO27" s="31">
        <v>0</v>
      </c>
      <c r="BP27" s="31">
        <v>58</v>
      </c>
      <c r="BQ27" s="31">
        <v>34</v>
      </c>
      <c r="BR27" s="33">
        <v>0</v>
      </c>
      <c r="BS27" s="32">
        <v>0</v>
      </c>
      <c r="BT27" s="32">
        <v>0</v>
      </c>
      <c r="BU27" s="32">
        <v>0</v>
      </c>
      <c r="BV27" s="32">
        <v>0</v>
      </c>
      <c r="BW27" s="34">
        <v>0</v>
      </c>
      <c r="BX27" s="32">
        <v>0</v>
      </c>
      <c r="BY27" s="32">
        <v>0</v>
      </c>
      <c r="BZ27" s="32">
        <v>0</v>
      </c>
      <c r="CA27" s="34">
        <v>0</v>
      </c>
      <c r="CB27" s="32">
        <v>0</v>
      </c>
      <c r="CC27" s="32">
        <v>0</v>
      </c>
      <c r="CD27" s="32">
        <v>0</v>
      </c>
      <c r="CE27" s="32">
        <v>0</v>
      </c>
      <c r="CF27" s="32">
        <v>0</v>
      </c>
      <c r="CG27" s="34">
        <v>0</v>
      </c>
      <c r="CH27" s="32">
        <v>61</v>
      </c>
      <c r="CI27" s="34">
        <v>47</v>
      </c>
      <c r="CJ27" s="34">
        <v>0</v>
      </c>
      <c r="CK27" s="32">
        <v>0</v>
      </c>
      <c r="CL27" s="34">
        <v>0</v>
      </c>
      <c r="CM27" s="34">
        <v>0</v>
      </c>
      <c r="CN27" s="32">
        <v>0</v>
      </c>
      <c r="CO27" s="34">
        <v>0</v>
      </c>
      <c r="CP27" s="32">
        <v>0</v>
      </c>
      <c r="CQ27" s="32">
        <v>0</v>
      </c>
      <c r="CR27" s="32">
        <v>0</v>
      </c>
      <c r="CS27" s="32">
        <v>0</v>
      </c>
      <c r="CT27" s="34">
        <v>0</v>
      </c>
      <c r="CU27" s="34">
        <v>0</v>
      </c>
      <c r="CV27" s="32">
        <v>0</v>
      </c>
      <c r="CW27" s="34"/>
    </row>
    <row r="28" spans="1:101" ht="17.25" customHeight="1">
      <c r="A28" s="12">
        <v>26</v>
      </c>
      <c r="B28" s="13" t="s">
        <v>15</v>
      </c>
      <c r="C28" s="13" t="s">
        <v>24</v>
      </c>
      <c r="D28" s="13" t="s">
        <v>4</v>
      </c>
      <c r="E28" s="14"/>
      <c r="F28" s="15">
        <f>COUNTIF(H28:CW28,"&gt;0")</f>
        <v>10</v>
      </c>
      <c r="G28" s="16">
        <f>SUM(H28:CW28)</f>
        <v>327</v>
      </c>
      <c r="H28" s="31">
        <v>0</v>
      </c>
      <c r="I28" s="31">
        <v>0</v>
      </c>
      <c r="J28" s="31">
        <v>0</v>
      </c>
      <c r="K28" s="31">
        <v>0</v>
      </c>
      <c r="L28" s="31">
        <v>30</v>
      </c>
      <c r="M28" s="31">
        <v>0</v>
      </c>
      <c r="N28" s="31">
        <v>0</v>
      </c>
      <c r="O28" s="31">
        <v>0</v>
      </c>
      <c r="P28" s="31">
        <v>0</v>
      </c>
      <c r="Q28" s="31">
        <v>38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34</v>
      </c>
      <c r="AD28" s="31">
        <v>0</v>
      </c>
      <c r="AE28" s="31">
        <v>0</v>
      </c>
      <c r="AF28" s="31">
        <v>0</v>
      </c>
      <c r="AG28" s="31">
        <v>0</v>
      </c>
      <c r="AH28" s="31">
        <v>39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2">
        <v>0</v>
      </c>
      <c r="AP28" s="31">
        <v>0</v>
      </c>
      <c r="AQ28" s="31">
        <v>0</v>
      </c>
      <c r="AR28" s="31">
        <v>17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  <c r="BF28" s="31">
        <v>0</v>
      </c>
      <c r="BG28" s="31">
        <v>0</v>
      </c>
      <c r="BH28" s="32">
        <v>0</v>
      </c>
      <c r="BI28" s="31">
        <v>0</v>
      </c>
      <c r="BJ28" s="31">
        <v>0</v>
      </c>
      <c r="BK28" s="31">
        <v>0</v>
      </c>
      <c r="BL28" s="31">
        <v>0</v>
      </c>
      <c r="BM28" s="31">
        <v>0</v>
      </c>
      <c r="BN28" s="31">
        <v>0</v>
      </c>
      <c r="BO28" s="31">
        <v>0</v>
      </c>
      <c r="BP28" s="31">
        <v>49</v>
      </c>
      <c r="BQ28" s="31">
        <v>28</v>
      </c>
      <c r="BR28" s="33">
        <v>21</v>
      </c>
      <c r="BS28" s="32">
        <v>0</v>
      </c>
      <c r="BT28" s="32">
        <v>0</v>
      </c>
      <c r="BU28" s="32">
        <v>0</v>
      </c>
      <c r="BV28" s="32">
        <v>0</v>
      </c>
      <c r="BW28" s="34">
        <v>0</v>
      </c>
      <c r="BX28" s="32">
        <v>0</v>
      </c>
      <c r="BY28" s="32">
        <v>0</v>
      </c>
      <c r="BZ28" s="32">
        <v>0</v>
      </c>
      <c r="CA28" s="34">
        <v>0</v>
      </c>
      <c r="CB28" s="32">
        <v>0</v>
      </c>
      <c r="CC28" s="32">
        <v>0</v>
      </c>
      <c r="CD28" s="32">
        <v>0</v>
      </c>
      <c r="CE28" s="32">
        <v>0</v>
      </c>
      <c r="CF28" s="32">
        <v>0</v>
      </c>
      <c r="CG28" s="34">
        <v>0</v>
      </c>
      <c r="CH28" s="32">
        <v>40</v>
      </c>
      <c r="CI28" s="34">
        <v>0</v>
      </c>
      <c r="CJ28" s="34">
        <v>0</v>
      </c>
      <c r="CK28" s="32">
        <v>0</v>
      </c>
      <c r="CL28" s="34">
        <v>31</v>
      </c>
      <c r="CM28" s="34">
        <v>0</v>
      </c>
      <c r="CN28" s="32">
        <v>0</v>
      </c>
      <c r="CO28" s="34">
        <v>0</v>
      </c>
      <c r="CP28" s="32">
        <v>0</v>
      </c>
      <c r="CQ28" s="32">
        <v>0</v>
      </c>
      <c r="CR28" s="32">
        <v>0</v>
      </c>
      <c r="CS28" s="32">
        <v>0</v>
      </c>
      <c r="CT28" s="34">
        <v>0</v>
      </c>
      <c r="CU28" s="34">
        <v>0</v>
      </c>
      <c r="CV28" s="32">
        <v>0</v>
      </c>
      <c r="CW28" s="34"/>
    </row>
    <row r="29" spans="1:101" ht="17.25" customHeight="1">
      <c r="A29" s="12">
        <v>27</v>
      </c>
      <c r="B29" s="13" t="s">
        <v>69</v>
      </c>
      <c r="C29" s="13" t="s">
        <v>29</v>
      </c>
      <c r="D29" s="13" t="s">
        <v>4</v>
      </c>
      <c r="E29" s="14">
        <v>20000</v>
      </c>
      <c r="F29" s="15">
        <f>COUNTIF(H29:CW29,"&gt;0")</f>
        <v>12</v>
      </c>
      <c r="G29" s="16">
        <f>SUM(H29:CW29)</f>
        <v>326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2">
        <v>0</v>
      </c>
      <c r="AP29" s="31">
        <v>0</v>
      </c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1">
        <v>0</v>
      </c>
      <c r="AZ29" s="31">
        <v>0</v>
      </c>
      <c r="BA29" s="31">
        <v>0</v>
      </c>
      <c r="BB29" s="31">
        <v>0</v>
      </c>
      <c r="BC29" s="31">
        <v>0</v>
      </c>
      <c r="BD29" s="31">
        <v>0</v>
      </c>
      <c r="BE29" s="31">
        <v>0</v>
      </c>
      <c r="BF29" s="31">
        <v>0</v>
      </c>
      <c r="BG29" s="31">
        <v>0</v>
      </c>
      <c r="BH29" s="32">
        <v>0</v>
      </c>
      <c r="BI29" s="31">
        <v>0</v>
      </c>
      <c r="BJ29" s="31">
        <v>0</v>
      </c>
      <c r="BK29" s="31">
        <v>0</v>
      </c>
      <c r="BL29" s="31">
        <v>0</v>
      </c>
      <c r="BM29" s="31">
        <v>0</v>
      </c>
      <c r="BN29" s="31">
        <v>0</v>
      </c>
      <c r="BO29" s="31">
        <v>17</v>
      </c>
      <c r="BP29" s="31">
        <v>45</v>
      </c>
      <c r="BQ29" s="31">
        <v>24</v>
      </c>
      <c r="BR29" s="33">
        <v>16</v>
      </c>
      <c r="BS29" s="32">
        <v>0</v>
      </c>
      <c r="BT29" s="32">
        <v>34</v>
      </c>
      <c r="BU29" s="32">
        <v>0</v>
      </c>
      <c r="BV29" s="32">
        <v>0</v>
      </c>
      <c r="BW29" s="34">
        <v>0</v>
      </c>
      <c r="BX29" s="32">
        <v>0</v>
      </c>
      <c r="BY29" s="32">
        <v>0</v>
      </c>
      <c r="BZ29" s="32">
        <v>0</v>
      </c>
      <c r="CA29" s="34">
        <v>14</v>
      </c>
      <c r="CB29" s="32">
        <v>0</v>
      </c>
      <c r="CC29" s="32">
        <v>0</v>
      </c>
      <c r="CD29" s="32">
        <v>0</v>
      </c>
      <c r="CE29" s="32">
        <v>18</v>
      </c>
      <c r="CF29" s="32">
        <v>0</v>
      </c>
      <c r="CG29" s="34">
        <v>0</v>
      </c>
      <c r="CH29" s="32">
        <v>46</v>
      </c>
      <c r="CI29" s="34">
        <v>0</v>
      </c>
      <c r="CJ29" s="34">
        <v>33</v>
      </c>
      <c r="CK29" s="32">
        <v>0</v>
      </c>
      <c r="CL29" s="34">
        <v>29</v>
      </c>
      <c r="CM29" s="34">
        <v>30</v>
      </c>
      <c r="CN29" s="32">
        <v>0</v>
      </c>
      <c r="CO29" s="34">
        <v>0</v>
      </c>
      <c r="CP29" s="32">
        <v>0</v>
      </c>
      <c r="CQ29" s="32">
        <v>0</v>
      </c>
      <c r="CR29" s="32">
        <v>0</v>
      </c>
      <c r="CS29" s="32">
        <v>0</v>
      </c>
      <c r="CT29" s="34">
        <v>20</v>
      </c>
      <c r="CU29" s="34">
        <v>0</v>
      </c>
      <c r="CV29" s="32">
        <v>0</v>
      </c>
      <c r="CW29" s="34"/>
    </row>
    <row r="30" spans="1:101" ht="17.25" customHeight="1">
      <c r="A30" s="12">
        <v>28</v>
      </c>
      <c r="B30" s="13" t="s">
        <v>42</v>
      </c>
      <c r="C30" s="13" t="s">
        <v>39</v>
      </c>
      <c r="D30" s="13" t="s">
        <v>4</v>
      </c>
      <c r="E30" s="14"/>
      <c r="F30" s="15">
        <f>COUNTIF(H30:CW30,"&gt;0")</f>
        <v>13</v>
      </c>
      <c r="G30" s="16">
        <f>SUM(H30:CW30)</f>
        <v>321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28</v>
      </c>
      <c r="AD30" s="31">
        <v>0</v>
      </c>
      <c r="AE30" s="31">
        <v>0</v>
      </c>
      <c r="AF30" s="31">
        <v>0</v>
      </c>
      <c r="AG30" s="31">
        <v>0</v>
      </c>
      <c r="AH30" s="31">
        <v>33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11</v>
      </c>
      <c r="AO30" s="32">
        <v>16</v>
      </c>
      <c r="AP30" s="31">
        <v>0</v>
      </c>
      <c r="AQ30" s="31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</v>
      </c>
      <c r="AW30" s="31">
        <v>0</v>
      </c>
      <c r="AX30" s="31">
        <v>0</v>
      </c>
      <c r="AY30" s="31">
        <v>0</v>
      </c>
      <c r="AZ30" s="31">
        <v>0</v>
      </c>
      <c r="BA30" s="31">
        <v>0</v>
      </c>
      <c r="BB30" s="31">
        <v>14</v>
      </c>
      <c r="BC30" s="31">
        <v>0</v>
      </c>
      <c r="BD30" s="31">
        <v>0</v>
      </c>
      <c r="BE30" s="31">
        <v>0</v>
      </c>
      <c r="BF30" s="31">
        <v>0</v>
      </c>
      <c r="BG30" s="31">
        <v>0</v>
      </c>
      <c r="BH30" s="32">
        <v>0</v>
      </c>
      <c r="BI30" s="31">
        <v>0</v>
      </c>
      <c r="BJ30" s="31">
        <v>0</v>
      </c>
      <c r="BK30" s="31">
        <v>0</v>
      </c>
      <c r="BL30" s="31">
        <v>0</v>
      </c>
      <c r="BM30" s="31">
        <v>0</v>
      </c>
      <c r="BN30" s="31">
        <v>0</v>
      </c>
      <c r="BO30" s="31">
        <v>0</v>
      </c>
      <c r="BP30" s="31">
        <v>46</v>
      </c>
      <c r="BQ30" s="31">
        <v>20</v>
      </c>
      <c r="BR30" s="33">
        <v>0</v>
      </c>
      <c r="BS30" s="32">
        <v>0</v>
      </c>
      <c r="BT30" s="32">
        <v>30</v>
      </c>
      <c r="BU30" s="32">
        <v>0</v>
      </c>
      <c r="BV30" s="32">
        <v>0</v>
      </c>
      <c r="BW30" s="34">
        <v>0</v>
      </c>
      <c r="BX30" s="32">
        <v>11</v>
      </c>
      <c r="BY30" s="32">
        <v>0</v>
      </c>
      <c r="BZ30" s="32">
        <v>0</v>
      </c>
      <c r="CA30" s="34">
        <v>0</v>
      </c>
      <c r="CB30" s="32">
        <v>0</v>
      </c>
      <c r="CC30" s="32">
        <v>0</v>
      </c>
      <c r="CD30" s="32">
        <v>0</v>
      </c>
      <c r="CE30" s="32">
        <v>0</v>
      </c>
      <c r="CF30" s="32">
        <v>0</v>
      </c>
      <c r="CG30" s="34">
        <v>0</v>
      </c>
      <c r="CH30" s="32">
        <v>38</v>
      </c>
      <c r="CI30" s="34">
        <v>30</v>
      </c>
      <c r="CJ30" s="34">
        <v>27</v>
      </c>
      <c r="CK30" s="32">
        <v>0</v>
      </c>
      <c r="CL30" s="34">
        <v>0</v>
      </c>
      <c r="CM30" s="34">
        <v>0</v>
      </c>
      <c r="CN30" s="32">
        <v>0</v>
      </c>
      <c r="CO30" s="34">
        <v>0</v>
      </c>
      <c r="CP30" s="32">
        <v>0</v>
      </c>
      <c r="CQ30" s="32">
        <v>0</v>
      </c>
      <c r="CR30" s="32">
        <v>0</v>
      </c>
      <c r="CS30" s="32">
        <v>0</v>
      </c>
      <c r="CT30" s="34">
        <v>17</v>
      </c>
      <c r="CU30" s="34">
        <v>0</v>
      </c>
      <c r="CV30" s="32">
        <v>0</v>
      </c>
      <c r="CW30" s="34"/>
    </row>
    <row r="31" spans="1:101" ht="17.25" customHeight="1">
      <c r="A31" s="12">
        <v>29</v>
      </c>
      <c r="B31" s="13" t="s">
        <v>59</v>
      </c>
      <c r="C31" s="13" t="s">
        <v>60</v>
      </c>
      <c r="D31" s="13" t="s">
        <v>5</v>
      </c>
      <c r="E31" s="13"/>
      <c r="F31" s="15">
        <f>COUNTIF(H31:CW31,"&gt;0")</f>
        <v>14</v>
      </c>
      <c r="G31" s="16">
        <f>SUM(H31:CW31)</f>
        <v>298</v>
      </c>
      <c r="H31" s="31">
        <v>0</v>
      </c>
      <c r="I31" s="31">
        <v>0</v>
      </c>
      <c r="J31" s="31">
        <v>0</v>
      </c>
      <c r="K31" s="31">
        <v>0</v>
      </c>
      <c r="L31" s="31">
        <v>21</v>
      </c>
      <c r="M31" s="31">
        <v>0</v>
      </c>
      <c r="N31" s="31">
        <v>0</v>
      </c>
      <c r="O31" s="31">
        <v>0</v>
      </c>
      <c r="P31" s="31">
        <v>0</v>
      </c>
      <c r="Q31" s="31">
        <v>24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22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25</v>
      </c>
      <c r="AN31" s="31">
        <v>0</v>
      </c>
      <c r="AO31" s="32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v>0</v>
      </c>
      <c r="AZ31" s="31">
        <v>0</v>
      </c>
      <c r="BA31" s="31">
        <v>0</v>
      </c>
      <c r="BB31" s="31">
        <v>0</v>
      </c>
      <c r="BC31" s="31">
        <v>22</v>
      </c>
      <c r="BD31" s="31">
        <v>0</v>
      </c>
      <c r="BE31" s="31">
        <v>11</v>
      </c>
      <c r="BF31" s="31">
        <v>0</v>
      </c>
      <c r="BG31" s="31">
        <v>0</v>
      </c>
      <c r="BH31" s="32">
        <v>0</v>
      </c>
      <c r="BI31" s="31">
        <v>0</v>
      </c>
      <c r="BJ31" s="31">
        <v>0</v>
      </c>
      <c r="BK31" s="31">
        <v>0</v>
      </c>
      <c r="BL31" s="31">
        <v>28</v>
      </c>
      <c r="BM31" s="31">
        <v>0</v>
      </c>
      <c r="BN31" s="31">
        <v>0</v>
      </c>
      <c r="BO31" s="31">
        <v>0</v>
      </c>
      <c r="BP31" s="31">
        <v>26</v>
      </c>
      <c r="BQ31" s="31">
        <v>15</v>
      </c>
      <c r="BR31" s="33">
        <v>0</v>
      </c>
      <c r="BS31" s="32">
        <v>0</v>
      </c>
      <c r="BT31" s="32">
        <v>25</v>
      </c>
      <c r="BU31" s="32">
        <v>0</v>
      </c>
      <c r="BV31" s="32">
        <v>0</v>
      </c>
      <c r="BW31" s="34">
        <v>0</v>
      </c>
      <c r="BX31" s="32">
        <v>0</v>
      </c>
      <c r="BY31" s="32">
        <v>11</v>
      </c>
      <c r="BZ31" s="32">
        <v>0</v>
      </c>
      <c r="CA31" s="34">
        <v>0</v>
      </c>
      <c r="CB31" s="32">
        <v>0</v>
      </c>
      <c r="CC31" s="32">
        <v>0</v>
      </c>
      <c r="CD31" s="32">
        <v>0</v>
      </c>
      <c r="CE31" s="32">
        <v>0</v>
      </c>
      <c r="CF31" s="32">
        <v>0</v>
      </c>
      <c r="CG31" s="34">
        <v>0</v>
      </c>
      <c r="CH31" s="32">
        <v>0</v>
      </c>
      <c r="CI31" s="34">
        <v>24</v>
      </c>
      <c r="CJ31" s="34">
        <v>22</v>
      </c>
      <c r="CK31" s="32">
        <v>0</v>
      </c>
      <c r="CL31" s="34">
        <v>0</v>
      </c>
      <c r="CM31" s="34">
        <v>22</v>
      </c>
      <c r="CN31" s="32">
        <v>0</v>
      </c>
      <c r="CO31" s="34">
        <v>0</v>
      </c>
      <c r="CP31" s="32">
        <v>0</v>
      </c>
      <c r="CQ31" s="32">
        <v>0</v>
      </c>
      <c r="CR31" s="32">
        <v>0</v>
      </c>
      <c r="CS31" s="32">
        <v>0</v>
      </c>
      <c r="CT31" s="34">
        <v>0</v>
      </c>
      <c r="CU31" s="34">
        <v>0</v>
      </c>
      <c r="CV31" s="32">
        <v>0</v>
      </c>
      <c r="CW31" s="34"/>
    </row>
    <row r="32" spans="1:101" ht="17.25" customHeight="1">
      <c r="A32" s="12">
        <v>30</v>
      </c>
      <c r="B32" s="13" t="s">
        <v>20</v>
      </c>
      <c r="C32" s="13" t="s">
        <v>21</v>
      </c>
      <c r="D32" s="13" t="s">
        <v>2</v>
      </c>
      <c r="E32" s="14"/>
      <c r="F32" s="15">
        <f>COUNTIF(H32:CW32,"&gt;0")</f>
        <v>10</v>
      </c>
      <c r="G32" s="16">
        <f>SUM(H32:CW32)</f>
        <v>291</v>
      </c>
      <c r="H32" s="31">
        <v>0</v>
      </c>
      <c r="I32" s="31">
        <v>0</v>
      </c>
      <c r="J32" s="31">
        <v>16</v>
      </c>
      <c r="K32" s="31">
        <v>0</v>
      </c>
      <c r="L32" s="31">
        <v>0</v>
      </c>
      <c r="M32" s="31">
        <v>0</v>
      </c>
      <c r="N32" s="31">
        <v>11</v>
      </c>
      <c r="O32" s="31">
        <v>0</v>
      </c>
      <c r="P32" s="31">
        <v>0</v>
      </c>
      <c r="Q32" s="31">
        <v>43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44</v>
      </c>
      <c r="AN32" s="31">
        <v>0</v>
      </c>
      <c r="AO32" s="32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1">
        <v>0</v>
      </c>
      <c r="BG32" s="31">
        <v>0</v>
      </c>
      <c r="BH32" s="32">
        <v>0</v>
      </c>
      <c r="BI32" s="31">
        <v>0</v>
      </c>
      <c r="BJ32" s="31">
        <v>0</v>
      </c>
      <c r="BK32" s="31">
        <v>0</v>
      </c>
      <c r="BL32" s="31">
        <v>0</v>
      </c>
      <c r="BM32" s="31">
        <v>0</v>
      </c>
      <c r="BN32" s="31">
        <v>15</v>
      </c>
      <c r="BO32" s="31">
        <v>22</v>
      </c>
      <c r="BP32" s="31">
        <v>64</v>
      </c>
      <c r="BQ32" s="31">
        <v>0</v>
      </c>
      <c r="BR32" s="33">
        <v>18</v>
      </c>
      <c r="BS32" s="32">
        <v>0</v>
      </c>
      <c r="BT32" s="32">
        <v>0</v>
      </c>
      <c r="BU32" s="32">
        <v>32</v>
      </c>
      <c r="BV32" s="32">
        <v>0</v>
      </c>
      <c r="BW32" s="34">
        <v>0</v>
      </c>
      <c r="BX32" s="32">
        <v>0</v>
      </c>
      <c r="BY32" s="32">
        <v>0</v>
      </c>
      <c r="BZ32" s="32">
        <v>0</v>
      </c>
      <c r="CA32" s="34">
        <v>0</v>
      </c>
      <c r="CB32" s="32">
        <v>0</v>
      </c>
      <c r="CC32" s="32">
        <v>0</v>
      </c>
      <c r="CD32" s="32">
        <v>0</v>
      </c>
      <c r="CE32" s="32">
        <v>0</v>
      </c>
      <c r="CF32" s="32">
        <v>0</v>
      </c>
      <c r="CG32" s="34">
        <v>0</v>
      </c>
      <c r="CH32" s="32">
        <v>26</v>
      </c>
      <c r="CI32" s="34">
        <v>0</v>
      </c>
      <c r="CJ32" s="34">
        <v>0</v>
      </c>
      <c r="CK32" s="32">
        <v>0</v>
      </c>
      <c r="CL32" s="34">
        <v>0</v>
      </c>
      <c r="CM32" s="34">
        <v>0</v>
      </c>
      <c r="CN32" s="32">
        <v>0</v>
      </c>
      <c r="CO32" s="34">
        <v>0</v>
      </c>
      <c r="CP32" s="32">
        <v>0</v>
      </c>
      <c r="CQ32" s="32">
        <v>0</v>
      </c>
      <c r="CR32" s="32">
        <v>0</v>
      </c>
      <c r="CS32" s="32">
        <v>0</v>
      </c>
      <c r="CT32" s="34">
        <v>0</v>
      </c>
      <c r="CU32" s="34">
        <v>0</v>
      </c>
      <c r="CV32" s="32">
        <v>0</v>
      </c>
      <c r="CW32" s="34"/>
    </row>
    <row r="33" spans="1:101" ht="17.25" customHeight="1">
      <c r="A33" s="12">
        <v>31</v>
      </c>
      <c r="B33" s="13" t="s">
        <v>175</v>
      </c>
      <c r="C33" s="13" t="s">
        <v>14</v>
      </c>
      <c r="D33" s="13" t="s">
        <v>4</v>
      </c>
      <c r="E33" s="13"/>
      <c r="F33" s="15">
        <f>COUNTIF(H33:CW33,"&gt;0")</f>
        <v>10</v>
      </c>
      <c r="G33" s="16">
        <f>SUM(H33:CW33)</f>
        <v>287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  <c r="AO33" s="32">
        <v>0</v>
      </c>
      <c r="AP33" s="31">
        <v>0</v>
      </c>
      <c r="AQ33" s="31">
        <v>0</v>
      </c>
      <c r="AR33" s="31">
        <v>0</v>
      </c>
      <c r="AS33" s="31">
        <v>0</v>
      </c>
      <c r="AT33" s="31">
        <v>0</v>
      </c>
      <c r="AU33" s="31">
        <v>0</v>
      </c>
      <c r="AV33" s="31">
        <v>0</v>
      </c>
      <c r="AW33" s="31">
        <v>0</v>
      </c>
      <c r="AX33" s="31">
        <v>0</v>
      </c>
      <c r="AY33" s="31">
        <v>0</v>
      </c>
      <c r="AZ33" s="31">
        <v>0</v>
      </c>
      <c r="BA33" s="31">
        <v>0</v>
      </c>
      <c r="BB33" s="31">
        <v>0</v>
      </c>
      <c r="BC33" s="31">
        <v>0</v>
      </c>
      <c r="BD33" s="31">
        <v>0</v>
      </c>
      <c r="BE33" s="31">
        <v>0</v>
      </c>
      <c r="BF33" s="31">
        <v>0</v>
      </c>
      <c r="BG33" s="31">
        <v>0</v>
      </c>
      <c r="BH33" s="32">
        <v>0</v>
      </c>
      <c r="BI33" s="31">
        <v>0</v>
      </c>
      <c r="BJ33" s="31">
        <v>0</v>
      </c>
      <c r="BK33" s="31">
        <v>0</v>
      </c>
      <c r="BL33" s="31">
        <v>0</v>
      </c>
      <c r="BM33" s="31">
        <v>0</v>
      </c>
      <c r="BN33" s="31">
        <v>0</v>
      </c>
      <c r="BO33" s="31">
        <v>0</v>
      </c>
      <c r="BP33" s="31">
        <v>39</v>
      </c>
      <c r="BQ33" s="31">
        <v>21</v>
      </c>
      <c r="BR33" s="33">
        <v>0</v>
      </c>
      <c r="BS33" s="32">
        <v>31</v>
      </c>
      <c r="BT33" s="32">
        <v>32</v>
      </c>
      <c r="BU33" s="32">
        <v>0</v>
      </c>
      <c r="BV33" s="32">
        <v>0</v>
      </c>
      <c r="BW33" s="34">
        <v>0</v>
      </c>
      <c r="BX33" s="32">
        <v>0</v>
      </c>
      <c r="BY33" s="32">
        <v>15</v>
      </c>
      <c r="BZ33" s="32">
        <v>0</v>
      </c>
      <c r="CA33" s="34">
        <v>0</v>
      </c>
      <c r="CB33" s="32">
        <v>0</v>
      </c>
      <c r="CC33" s="32">
        <v>0</v>
      </c>
      <c r="CD33" s="32">
        <v>0</v>
      </c>
      <c r="CE33" s="32">
        <v>16</v>
      </c>
      <c r="CF33" s="32">
        <v>0</v>
      </c>
      <c r="CG33" s="34">
        <v>0</v>
      </c>
      <c r="CH33" s="32">
        <v>43</v>
      </c>
      <c r="CI33" s="34">
        <v>0</v>
      </c>
      <c r="CJ33" s="34">
        <v>31</v>
      </c>
      <c r="CK33" s="32">
        <v>0</v>
      </c>
      <c r="CL33" s="34">
        <v>30</v>
      </c>
      <c r="CM33" s="34">
        <v>29</v>
      </c>
      <c r="CN33" s="32">
        <v>0</v>
      </c>
      <c r="CO33" s="34">
        <v>0</v>
      </c>
      <c r="CP33" s="32">
        <v>0</v>
      </c>
      <c r="CQ33" s="32">
        <v>0</v>
      </c>
      <c r="CR33" s="32">
        <v>0</v>
      </c>
      <c r="CS33" s="32">
        <v>0</v>
      </c>
      <c r="CT33" s="34">
        <v>0</v>
      </c>
      <c r="CU33" s="34">
        <v>0</v>
      </c>
      <c r="CV33" s="32">
        <v>0</v>
      </c>
      <c r="CW33" s="34"/>
    </row>
    <row r="34" spans="1:101" ht="17.25" customHeight="1">
      <c r="A34" s="12">
        <v>32</v>
      </c>
      <c r="B34" s="13" t="s">
        <v>41</v>
      </c>
      <c r="C34" s="13" t="s">
        <v>29</v>
      </c>
      <c r="D34" s="13" t="s">
        <v>2</v>
      </c>
      <c r="E34" s="14">
        <v>24967</v>
      </c>
      <c r="F34" s="15">
        <f>COUNTIF(H34:CW34,"&gt;0")</f>
        <v>11</v>
      </c>
      <c r="G34" s="16">
        <f>SUM(H34:CW34)</f>
        <v>283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30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32</v>
      </c>
      <c r="AD34" s="31">
        <v>0</v>
      </c>
      <c r="AE34" s="31">
        <v>0</v>
      </c>
      <c r="AF34" s="31">
        <v>0</v>
      </c>
      <c r="AG34" s="31">
        <v>0</v>
      </c>
      <c r="AH34" s="31">
        <v>34</v>
      </c>
      <c r="AI34" s="31">
        <v>0</v>
      </c>
      <c r="AJ34" s="31">
        <v>0</v>
      </c>
      <c r="AK34" s="31">
        <v>0</v>
      </c>
      <c r="AL34" s="31">
        <v>20</v>
      </c>
      <c r="AM34" s="31">
        <v>0</v>
      </c>
      <c r="AN34" s="31">
        <v>17</v>
      </c>
      <c r="AO34" s="32">
        <v>20</v>
      </c>
      <c r="AP34" s="31">
        <v>0</v>
      </c>
      <c r="AQ34" s="31">
        <v>0</v>
      </c>
      <c r="AR34" s="31">
        <v>0</v>
      </c>
      <c r="AS34" s="31">
        <v>0</v>
      </c>
      <c r="AT34" s="31">
        <v>0</v>
      </c>
      <c r="AU34" s="31">
        <v>0</v>
      </c>
      <c r="AV34" s="31">
        <v>0</v>
      </c>
      <c r="AW34" s="31">
        <v>0</v>
      </c>
      <c r="AX34" s="31">
        <v>0</v>
      </c>
      <c r="AY34" s="31">
        <v>0</v>
      </c>
      <c r="AZ34" s="31">
        <v>0</v>
      </c>
      <c r="BA34" s="31">
        <v>0</v>
      </c>
      <c r="BB34" s="31">
        <v>0</v>
      </c>
      <c r="BC34" s="31">
        <v>0</v>
      </c>
      <c r="BD34" s="31">
        <v>0</v>
      </c>
      <c r="BE34" s="31">
        <v>0</v>
      </c>
      <c r="BF34" s="31">
        <v>0</v>
      </c>
      <c r="BG34" s="31">
        <v>0</v>
      </c>
      <c r="BH34" s="32">
        <v>0</v>
      </c>
      <c r="BI34" s="31">
        <v>12</v>
      </c>
      <c r="BJ34" s="31">
        <v>0</v>
      </c>
      <c r="BK34" s="31">
        <v>0</v>
      </c>
      <c r="BL34" s="31">
        <v>0</v>
      </c>
      <c r="BM34" s="31">
        <v>0</v>
      </c>
      <c r="BN34" s="31">
        <v>0</v>
      </c>
      <c r="BO34" s="31">
        <v>0</v>
      </c>
      <c r="BP34" s="31">
        <v>43</v>
      </c>
      <c r="BQ34" s="31">
        <v>0</v>
      </c>
      <c r="BR34" s="33">
        <v>0</v>
      </c>
      <c r="BS34" s="32">
        <v>30</v>
      </c>
      <c r="BT34" s="32">
        <v>22</v>
      </c>
      <c r="BU34" s="32">
        <v>23</v>
      </c>
      <c r="BV34" s="32">
        <v>0</v>
      </c>
      <c r="BW34" s="34">
        <v>0</v>
      </c>
      <c r="BX34" s="32">
        <v>0</v>
      </c>
      <c r="BY34" s="32">
        <v>0</v>
      </c>
      <c r="BZ34" s="32">
        <v>0</v>
      </c>
      <c r="CA34" s="34">
        <v>0</v>
      </c>
      <c r="CB34" s="32">
        <v>0</v>
      </c>
      <c r="CC34" s="32">
        <v>0</v>
      </c>
      <c r="CD34" s="32">
        <v>0</v>
      </c>
      <c r="CE34" s="32">
        <v>0</v>
      </c>
      <c r="CF34" s="32">
        <v>0</v>
      </c>
      <c r="CG34" s="34">
        <v>0</v>
      </c>
      <c r="CH34" s="32">
        <v>0</v>
      </c>
      <c r="CI34" s="34">
        <v>0</v>
      </c>
      <c r="CJ34" s="34">
        <v>0</v>
      </c>
      <c r="CK34" s="32">
        <v>0</v>
      </c>
      <c r="CL34" s="34">
        <v>0</v>
      </c>
      <c r="CM34" s="34">
        <v>0</v>
      </c>
      <c r="CN34" s="32">
        <v>0</v>
      </c>
      <c r="CO34" s="34">
        <v>0</v>
      </c>
      <c r="CP34" s="32">
        <v>0</v>
      </c>
      <c r="CQ34" s="32">
        <v>0</v>
      </c>
      <c r="CR34" s="32">
        <v>0</v>
      </c>
      <c r="CS34" s="32">
        <v>0</v>
      </c>
      <c r="CT34" s="34">
        <v>0</v>
      </c>
      <c r="CU34" s="34">
        <v>0</v>
      </c>
      <c r="CV34" s="32">
        <v>0</v>
      </c>
      <c r="CW34" s="34"/>
    </row>
    <row r="35" spans="1:101" ht="17.25" customHeight="1">
      <c r="A35" s="12">
        <v>33</v>
      </c>
      <c r="B35" s="13" t="s">
        <v>170</v>
      </c>
      <c r="C35" s="13" t="s">
        <v>171</v>
      </c>
      <c r="D35" s="13" t="s">
        <v>2</v>
      </c>
      <c r="E35" s="13"/>
      <c r="F35" s="15">
        <f>COUNTIF(H35:CW35,"&gt;0")</f>
        <v>8</v>
      </c>
      <c r="G35" s="16">
        <f>SUM(H35:CW35)</f>
        <v>280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2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1">
        <v>0</v>
      </c>
      <c r="AY35" s="31">
        <v>0</v>
      </c>
      <c r="AZ35" s="31">
        <v>0</v>
      </c>
      <c r="BA35" s="31">
        <v>0</v>
      </c>
      <c r="BB35" s="31">
        <v>0</v>
      </c>
      <c r="BC35" s="31">
        <v>0</v>
      </c>
      <c r="BD35" s="31">
        <v>0</v>
      </c>
      <c r="BE35" s="31">
        <v>0</v>
      </c>
      <c r="BF35" s="31">
        <v>0</v>
      </c>
      <c r="BG35" s="31">
        <v>0</v>
      </c>
      <c r="BH35" s="32">
        <v>0</v>
      </c>
      <c r="BI35" s="31">
        <v>0</v>
      </c>
      <c r="BJ35" s="31">
        <v>0</v>
      </c>
      <c r="BK35" s="31">
        <v>0</v>
      </c>
      <c r="BL35" s="31">
        <v>0</v>
      </c>
      <c r="BM35" s="31">
        <v>0</v>
      </c>
      <c r="BN35" s="31">
        <v>0</v>
      </c>
      <c r="BO35" s="31">
        <v>0</v>
      </c>
      <c r="BP35" s="31">
        <v>48</v>
      </c>
      <c r="BQ35" s="31">
        <v>25</v>
      </c>
      <c r="BR35" s="33">
        <v>0</v>
      </c>
      <c r="BS35" s="32">
        <v>38</v>
      </c>
      <c r="BT35" s="32">
        <v>0</v>
      </c>
      <c r="BU35" s="32">
        <v>0</v>
      </c>
      <c r="BV35" s="32">
        <v>0</v>
      </c>
      <c r="BW35" s="34">
        <v>0</v>
      </c>
      <c r="BX35" s="32">
        <v>0</v>
      </c>
      <c r="BY35" s="32">
        <v>0</v>
      </c>
      <c r="BZ35" s="32">
        <v>15</v>
      </c>
      <c r="CA35" s="34">
        <v>0</v>
      </c>
      <c r="CB35" s="32">
        <v>0</v>
      </c>
      <c r="CC35" s="32">
        <v>0</v>
      </c>
      <c r="CD35" s="32">
        <v>0</v>
      </c>
      <c r="CE35" s="32">
        <v>0</v>
      </c>
      <c r="CF35" s="32">
        <v>0</v>
      </c>
      <c r="CG35" s="34">
        <v>0</v>
      </c>
      <c r="CH35" s="32">
        <v>50</v>
      </c>
      <c r="CI35" s="34">
        <v>36</v>
      </c>
      <c r="CJ35" s="34">
        <v>0</v>
      </c>
      <c r="CK35" s="32">
        <v>0</v>
      </c>
      <c r="CL35" s="34">
        <v>35</v>
      </c>
      <c r="CM35" s="34">
        <v>33</v>
      </c>
      <c r="CN35" s="32">
        <v>0</v>
      </c>
      <c r="CO35" s="34">
        <v>0</v>
      </c>
      <c r="CP35" s="32">
        <v>0</v>
      </c>
      <c r="CQ35" s="32">
        <v>0</v>
      </c>
      <c r="CR35" s="32">
        <v>0</v>
      </c>
      <c r="CS35" s="32">
        <v>0</v>
      </c>
      <c r="CT35" s="34">
        <v>0</v>
      </c>
      <c r="CU35" s="34">
        <v>0</v>
      </c>
      <c r="CV35" s="32">
        <v>0</v>
      </c>
      <c r="CW35" s="34"/>
    </row>
    <row r="36" spans="1:101" ht="17.25" customHeight="1">
      <c r="A36" s="12">
        <v>34</v>
      </c>
      <c r="B36" s="13" t="s">
        <v>26</v>
      </c>
      <c r="C36" s="13" t="s">
        <v>21</v>
      </c>
      <c r="D36" s="13" t="s">
        <v>3</v>
      </c>
      <c r="E36" s="14">
        <v>25585</v>
      </c>
      <c r="F36" s="15">
        <f>COUNTIF(H36:CW36,"&gt;0")</f>
        <v>13</v>
      </c>
      <c r="G36" s="16">
        <f>SUM(H36:CW36)</f>
        <v>274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23</v>
      </c>
      <c r="N36" s="31">
        <v>0</v>
      </c>
      <c r="O36" s="31">
        <v>0</v>
      </c>
      <c r="P36" s="31">
        <v>0</v>
      </c>
      <c r="Q36" s="31">
        <v>26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12</v>
      </c>
      <c r="AB36" s="31">
        <v>0</v>
      </c>
      <c r="AC36" s="31">
        <v>30</v>
      </c>
      <c r="AD36" s="31">
        <v>0</v>
      </c>
      <c r="AE36" s="31">
        <v>0</v>
      </c>
      <c r="AF36" s="31">
        <v>0</v>
      </c>
      <c r="AG36" s="31">
        <v>22</v>
      </c>
      <c r="AH36" s="31">
        <v>0</v>
      </c>
      <c r="AI36" s="31">
        <v>0</v>
      </c>
      <c r="AJ36" s="31">
        <v>0</v>
      </c>
      <c r="AK36" s="31">
        <v>0</v>
      </c>
      <c r="AL36" s="31">
        <v>17</v>
      </c>
      <c r="AM36" s="31">
        <v>27</v>
      </c>
      <c r="AN36" s="31">
        <v>13</v>
      </c>
      <c r="AO36" s="32">
        <v>17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2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0</v>
      </c>
      <c r="BN36" s="31">
        <v>0</v>
      </c>
      <c r="BO36" s="31">
        <v>0</v>
      </c>
      <c r="BP36" s="31">
        <v>27</v>
      </c>
      <c r="BQ36" s="31">
        <v>0</v>
      </c>
      <c r="BR36" s="33">
        <v>0</v>
      </c>
      <c r="BS36" s="32">
        <v>0</v>
      </c>
      <c r="BT36" s="32">
        <v>0</v>
      </c>
      <c r="BU36" s="32">
        <v>0</v>
      </c>
      <c r="BV36" s="32">
        <v>0</v>
      </c>
      <c r="BW36" s="34">
        <v>0</v>
      </c>
      <c r="BX36" s="32">
        <v>0</v>
      </c>
      <c r="BY36" s="32">
        <v>0</v>
      </c>
      <c r="BZ36" s="32">
        <v>0</v>
      </c>
      <c r="CA36" s="34">
        <v>0</v>
      </c>
      <c r="CB36" s="32">
        <v>0</v>
      </c>
      <c r="CC36" s="32">
        <v>0</v>
      </c>
      <c r="CD36" s="32">
        <v>0</v>
      </c>
      <c r="CE36" s="32">
        <v>0</v>
      </c>
      <c r="CF36" s="32">
        <v>0</v>
      </c>
      <c r="CG36" s="34">
        <v>0</v>
      </c>
      <c r="CH36" s="32">
        <v>0</v>
      </c>
      <c r="CI36" s="34">
        <v>25</v>
      </c>
      <c r="CJ36" s="34">
        <v>23</v>
      </c>
      <c r="CK36" s="32">
        <v>0</v>
      </c>
      <c r="CL36" s="34">
        <v>0</v>
      </c>
      <c r="CM36" s="34">
        <v>0</v>
      </c>
      <c r="CN36" s="32">
        <v>0</v>
      </c>
      <c r="CO36" s="34">
        <v>0</v>
      </c>
      <c r="CP36" s="32">
        <v>0</v>
      </c>
      <c r="CQ36" s="32">
        <v>0</v>
      </c>
      <c r="CR36" s="32">
        <v>0</v>
      </c>
      <c r="CS36" s="32">
        <v>0</v>
      </c>
      <c r="CT36" s="34">
        <v>12</v>
      </c>
      <c r="CU36" s="34">
        <v>0</v>
      </c>
      <c r="CV36" s="32">
        <v>0</v>
      </c>
      <c r="CW36" s="34"/>
    </row>
    <row r="37" spans="1:101" ht="17.25" customHeight="1">
      <c r="A37" s="12">
        <v>35</v>
      </c>
      <c r="B37" s="13" t="s">
        <v>22</v>
      </c>
      <c r="C37" s="13" t="s">
        <v>23</v>
      </c>
      <c r="D37" s="13" t="s">
        <v>4</v>
      </c>
      <c r="E37" s="14">
        <v>20000</v>
      </c>
      <c r="F37" s="15">
        <f>COUNTIF(H37:CW37,"&gt;0")</f>
        <v>10</v>
      </c>
      <c r="G37" s="16">
        <f>SUM(H37:CW37)</f>
        <v>262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  <c r="AO37" s="32">
        <v>0</v>
      </c>
      <c r="AP37" s="31">
        <v>0</v>
      </c>
      <c r="AQ37" s="31"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0</v>
      </c>
      <c r="AW37" s="31">
        <v>0</v>
      </c>
      <c r="AX37" s="31">
        <v>0</v>
      </c>
      <c r="AY37" s="31">
        <v>0</v>
      </c>
      <c r="AZ37" s="31">
        <v>0</v>
      </c>
      <c r="BA37" s="31">
        <v>0</v>
      </c>
      <c r="BB37" s="31">
        <v>0</v>
      </c>
      <c r="BC37" s="31">
        <v>0</v>
      </c>
      <c r="BD37" s="31">
        <v>0</v>
      </c>
      <c r="BE37" s="31">
        <v>0</v>
      </c>
      <c r="BF37" s="31">
        <v>0</v>
      </c>
      <c r="BG37" s="31">
        <v>0</v>
      </c>
      <c r="BH37" s="32">
        <v>0</v>
      </c>
      <c r="BI37" s="31">
        <v>0</v>
      </c>
      <c r="BJ37" s="31">
        <v>0</v>
      </c>
      <c r="BK37" s="31">
        <v>0</v>
      </c>
      <c r="BL37" s="31">
        <v>0</v>
      </c>
      <c r="BM37" s="31">
        <v>0</v>
      </c>
      <c r="BN37" s="31">
        <v>0</v>
      </c>
      <c r="BO37" s="31">
        <v>19</v>
      </c>
      <c r="BP37" s="31">
        <v>51</v>
      </c>
      <c r="BQ37" s="31">
        <v>0</v>
      </c>
      <c r="BR37" s="33">
        <v>20</v>
      </c>
      <c r="BS37" s="32">
        <v>0</v>
      </c>
      <c r="BT37" s="32">
        <v>37</v>
      </c>
      <c r="BU37" s="32">
        <v>0</v>
      </c>
      <c r="BV37" s="32">
        <v>0</v>
      </c>
      <c r="BW37" s="34">
        <v>0</v>
      </c>
      <c r="BX37" s="32">
        <v>14</v>
      </c>
      <c r="BY37" s="32">
        <v>0</v>
      </c>
      <c r="BZ37" s="32">
        <v>13</v>
      </c>
      <c r="CA37" s="34">
        <v>13</v>
      </c>
      <c r="CB37" s="32">
        <v>0</v>
      </c>
      <c r="CC37" s="32">
        <v>0</v>
      </c>
      <c r="CD37" s="32">
        <v>0</v>
      </c>
      <c r="CE37" s="32">
        <v>0</v>
      </c>
      <c r="CF37" s="32">
        <v>0</v>
      </c>
      <c r="CG37" s="34">
        <v>15</v>
      </c>
      <c r="CH37" s="32">
        <v>48</v>
      </c>
      <c r="CI37" s="34">
        <v>0</v>
      </c>
      <c r="CJ37" s="34">
        <v>0</v>
      </c>
      <c r="CK37" s="32">
        <v>0</v>
      </c>
      <c r="CL37" s="34">
        <v>0</v>
      </c>
      <c r="CM37" s="34">
        <v>32</v>
      </c>
      <c r="CN37" s="32">
        <v>0</v>
      </c>
      <c r="CO37" s="34">
        <v>0</v>
      </c>
      <c r="CP37" s="32">
        <v>0</v>
      </c>
      <c r="CQ37" s="32">
        <v>0</v>
      </c>
      <c r="CR37" s="32">
        <v>0</v>
      </c>
      <c r="CS37" s="32">
        <v>0</v>
      </c>
      <c r="CT37" s="34">
        <v>0</v>
      </c>
      <c r="CU37" s="34">
        <v>0</v>
      </c>
      <c r="CV37" s="32">
        <v>0</v>
      </c>
      <c r="CW37" s="34"/>
    </row>
    <row r="38" spans="1:101" ht="17.25" customHeight="1">
      <c r="A38" s="12">
        <v>36</v>
      </c>
      <c r="B38" s="13" t="s">
        <v>73</v>
      </c>
      <c r="C38" s="13" t="s">
        <v>44</v>
      </c>
      <c r="D38" s="13" t="s">
        <v>2</v>
      </c>
      <c r="E38" s="14"/>
      <c r="F38" s="15">
        <f>COUNTIF(H38:CW38,"&gt;0")</f>
        <v>10</v>
      </c>
      <c r="G38" s="16">
        <f>SUM(H38:CW38)</f>
        <v>260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2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1">
        <v>0</v>
      </c>
      <c r="AY38" s="31">
        <v>0</v>
      </c>
      <c r="AZ38" s="31">
        <v>0</v>
      </c>
      <c r="BA38" s="31">
        <v>0</v>
      </c>
      <c r="BB38" s="31">
        <v>0</v>
      </c>
      <c r="BC38" s="31">
        <v>0</v>
      </c>
      <c r="BD38" s="31">
        <v>0</v>
      </c>
      <c r="BE38" s="31">
        <v>0</v>
      </c>
      <c r="BF38" s="31">
        <v>0</v>
      </c>
      <c r="BG38" s="31">
        <v>0</v>
      </c>
      <c r="BH38" s="32">
        <v>0</v>
      </c>
      <c r="BI38" s="31">
        <v>0</v>
      </c>
      <c r="BJ38" s="31">
        <v>0</v>
      </c>
      <c r="BK38" s="31">
        <v>0</v>
      </c>
      <c r="BL38" s="31">
        <v>0</v>
      </c>
      <c r="BM38" s="31">
        <v>0</v>
      </c>
      <c r="BN38" s="31">
        <v>0</v>
      </c>
      <c r="BO38" s="31">
        <v>16</v>
      </c>
      <c r="BP38" s="31">
        <v>37</v>
      </c>
      <c r="BQ38" s="31">
        <v>0</v>
      </c>
      <c r="BR38" s="33">
        <v>15</v>
      </c>
      <c r="BS38" s="32">
        <v>0</v>
      </c>
      <c r="BT38" s="32">
        <v>33</v>
      </c>
      <c r="BU38" s="32">
        <v>0</v>
      </c>
      <c r="BV38" s="32">
        <v>0</v>
      </c>
      <c r="BW38" s="34">
        <v>0</v>
      </c>
      <c r="BX38" s="32">
        <v>0</v>
      </c>
      <c r="BY38" s="32">
        <v>18</v>
      </c>
      <c r="BZ38" s="32">
        <v>0</v>
      </c>
      <c r="CA38" s="34">
        <v>15</v>
      </c>
      <c r="CB38" s="32">
        <v>0</v>
      </c>
      <c r="CC38" s="32">
        <v>0</v>
      </c>
      <c r="CD38" s="32">
        <v>0</v>
      </c>
      <c r="CE38" s="32">
        <v>17</v>
      </c>
      <c r="CF38" s="32">
        <v>0</v>
      </c>
      <c r="CG38" s="34">
        <v>0</v>
      </c>
      <c r="CH38" s="32">
        <v>47</v>
      </c>
      <c r="CI38" s="34">
        <v>0</v>
      </c>
      <c r="CJ38" s="34">
        <v>30</v>
      </c>
      <c r="CK38" s="32">
        <v>0</v>
      </c>
      <c r="CL38" s="34">
        <v>32</v>
      </c>
      <c r="CM38" s="34">
        <v>0</v>
      </c>
      <c r="CN38" s="32">
        <v>0</v>
      </c>
      <c r="CO38" s="34">
        <v>0</v>
      </c>
      <c r="CP38" s="32">
        <v>0</v>
      </c>
      <c r="CQ38" s="32">
        <v>0</v>
      </c>
      <c r="CR38" s="32">
        <v>0</v>
      </c>
      <c r="CS38" s="32">
        <v>0</v>
      </c>
      <c r="CT38" s="34">
        <v>0</v>
      </c>
      <c r="CU38" s="34">
        <v>0</v>
      </c>
      <c r="CV38" s="32">
        <v>0</v>
      </c>
      <c r="CW38" s="34"/>
    </row>
    <row r="39" spans="1:101" ht="17.25" customHeight="1">
      <c r="A39" s="12">
        <v>37</v>
      </c>
      <c r="B39" s="13" t="s">
        <v>43</v>
      </c>
      <c r="C39" s="13" t="s">
        <v>58</v>
      </c>
      <c r="D39" s="13" t="s">
        <v>6</v>
      </c>
      <c r="E39" s="13"/>
      <c r="F39" s="15">
        <f>COUNTIF(H39:CW39,"&gt;0")</f>
        <v>10</v>
      </c>
      <c r="G39" s="16">
        <f>SUM(H39:CW39)</f>
        <v>252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31</v>
      </c>
      <c r="AD39" s="31">
        <v>0</v>
      </c>
      <c r="AE39" s="31">
        <v>0</v>
      </c>
      <c r="AF39" s="31">
        <v>0</v>
      </c>
      <c r="AG39" s="31">
        <v>0</v>
      </c>
      <c r="AH39" s="31">
        <v>32</v>
      </c>
      <c r="AI39" s="31">
        <v>0</v>
      </c>
      <c r="AJ39" s="31">
        <v>0</v>
      </c>
      <c r="AK39" s="31">
        <v>0</v>
      </c>
      <c r="AL39" s="31">
        <v>19</v>
      </c>
      <c r="AM39" s="31">
        <v>0</v>
      </c>
      <c r="AN39" s="31">
        <v>0</v>
      </c>
      <c r="AO39" s="32">
        <v>0</v>
      </c>
      <c r="AP39" s="31">
        <v>11</v>
      </c>
      <c r="AQ39" s="31">
        <v>0</v>
      </c>
      <c r="AR39" s="31">
        <v>0</v>
      </c>
      <c r="AS39" s="31">
        <v>0</v>
      </c>
      <c r="AT39" s="31">
        <v>0</v>
      </c>
      <c r="AU39" s="31">
        <v>0</v>
      </c>
      <c r="AV39" s="31">
        <v>0</v>
      </c>
      <c r="AW39" s="31">
        <v>0</v>
      </c>
      <c r="AX39" s="31">
        <v>0</v>
      </c>
      <c r="AY39" s="31">
        <v>0</v>
      </c>
      <c r="AZ39" s="31">
        <v>0</v>
      </c>
      <c r="BA39" s="31">
        <v>0</v>
      </c>
      <c r="BB39" s="31">
        <v>0</v>
      </c>
      <c r="BC39" s="31">
        <v>0</v>
      </c>
      <c r="BD39" s="31">
        <v>0</v>
      </c>
      <c r="BE39" s="31">
        <v>0</v>
      </c>
      <c r="BF39" s="31">
        <v>0</v>
      </c>
      <c r="BG39" s="31">
        <v>0</v>
      </c>
      <c r="BH39" s="32">
        <v>0</v>
      </c>
      <c r="BI39" s="31">
        <v>11</v>
      </c>
      <c r="BJ39" s="31">
        <v>0</v>
      </c>
      <c r="BK39" s="31">
        <v>0</v>
      </c>
      <c r="BL39" s="31">
        <v>0</v>
      </c>
      <c r="BM39" s="31">
        <v>0</v>
      </c>
      <c r="BN39" s="31">
        <v>0</v>
      </c>
      <c r="BO39" s="31">
        <v>0</v>
      </c>
      <c r="BP39" s="31">
        <v>42</v>
      </c>
      <c r="BQ39" s="31">
        <v>22</v>
      </c>
      <c r="BR39" s="33">
        <v>0</v>
      </c>
      <c r="BS39" s="32">
        <v>29</v>
      </c>
      <c r="BT39" s="32">
        <v>31</v>
      </c>
      <c r="BU39" s="32">
        <v>24</v>
      </c>
      <c r="BV39" s="32">
        <v>0</v>
      </c>
      <c r="BW39" s="34">
        <v>0</v>
      </c>
      <c r="BX39" s="32">
        <v>0</v>
      </c>
      <c r="BY39" s="32">
        <v>0</v>
      </c>
      <c r="BZ39" s="32">
        <v>0</v>
      </c>
      <c r="CA39" s="34">
        <v>0</v>
      </c>
      <c r="CB39" s="32">
        <v>0</v>
      </c>
      <c r="CC39" s="32">
        <v>0</v>
      </c>
      <c r="CD39" s="32">
        <v>0</v>
      </c>
      <c r="CE39" s="32">
        <v>0</v>
      </c>
      <c r="CF39" s="32">
        <v>0</v>
      </c>
      <c r="CG39" s="34">
        <v>0</v>
      </c>
      <c r="CH39" s="32">
        <v>0</v>
      </c>
      <c r="CI39" s="34">
        <v>0</v>
      </c>
      <c r="CJ39" s="34">
        <v>0</v>
      </c>
      <c r="CK39" s="32">
        <v>0</v>
      </c>
      <c r="CL39" s="34">
        <v>0</v>
      </c>
      <c r="CM39" s="34">
        <v>0</v>
      </c>
      <c r="CN39" s="32">
        <v>0</v>
      </c>
      <c r="CO39" s="34">
        <v>0</v>
      </c>
      <c r="CP39" s="32">
        <v>0</v>
      </c>
      <c r="CQ39" s="32">
        <v>0</v>
      </c>
      <c r="CR39" s="32">
        <v>0</v>
      </c>
      <c r="CS39" s="32">
        <v>0</v>
      </c>
      <c r="CT39" s="34">
        <v>0</v>
      </c>
      <c r="CU39" s="34">
        <v>0</v>
      </c>
      <c r="CV39" s="32">
        <v>0</v>
      </c>
      <c r="CW39" s="34"/>
    </row>
    <row r="40" spans="1:101" ht="17.25" customHeight="1">
      <c r="A40" s="12">
        <v>38</v>
      </c>
      <c r="B40" s="13" t="s">
        <v>49</v>
      </c>
      <c r="C40" s="13" t="s">
        <v>50</v>
      </c>
      <c r="D40" s="13" t="s">
        <v>125</v>
      </c>
      <c r="E40" s="14">
        <v>26197</v>
      </c>
      <c r="F40" s="15">
        <f>COUNTIF(H40:CW40,"&gt;0")</f>
        <v>7</v>
      </c>
      <c r="G40" s="16">
        <f>SUM(H40:CW40)</f>
        <v>248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46</v>
      </c>
      <c r="AD40" s="31">
        <v>0</v>
      </c>
      <c r="AE40" s="31">
        <v>0</v>
      </c>
      <c r="AF40" s="31">
        <v>0</v>
      </c>
      <c r="AG40" s="31">
        <v>0</v>
      </c>
      <c r="AH40" s="31">
        <v>44</v>
      </c>
      <c r="AI40" s="31">
        <v>0</v>
      </c>
      <c r="AJ40" s="31">
        <v>0</v>
      </c>
      <c r="AK40" s="31">
        <v>13</v>
      </c>
      <c r="AL40" s="31">
        <v>0</v>
      </c>
      <c r="AM40" s="31">
        <v>0</v>
      </c>
      <c r="AN40" s="31">
        <v>0</v>
      </c>
      <c r="AO40" s="32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0</v>
      </c>
      <c r="BB40" s="31">
        <v>0</v>
      </c>
      <c r="BC40" s="31">
        <v>0</v>
      </c>
      <c r="BD40" s="31">
        <v>0</v>
      </c>
      <c r="BE40" s="31">
        <v>0</v>
      </c>
      <c r="BF40" s="31">
        <v>11</v>
      </c>
      <c r="BG40" s="31">
        <v>0</v>
      </c>
      <c r="BH40" s="32">
        <v>0</v>
      </c>
      <c r="BI40" s="31">
        <v>0</v>
      </c>
      <c r="BJ40" s="31">
        <v>0</v>
      </c>
      <c r="BK40" s="31">
        <v>0</v>
      </c>
      <c r="BL40" s="31">
        <v>0</v>
      </c>
      <c r="BM40" s="31">
        <v>0</v>
      </c>
      <c r="BN40" s="31">
        <v>0</v>
      </c>
      <c r="BO40" s="31">
        <v>0</v>
      </c>
      <c r="BP40" s="31">
        <v>0</v>
      </c>
      <c r="BQ40" s="31">
        <v>0</v>
      </c>
      <c r="BR40" s="33">
        <v>0</v>
      </c>
      <c r="BS40" s="32">
        <v>0</v>
      </c>
      <c r="BT40" s="32">
        <v>40</v>
      </c>
      <c r="BU40" s="32">
        <v>0</v>
      </c>
      <c r="BV40" s="32">
        <v>0</v>
      </c>
      <c r="BW40" s="34">
        <v>0</v>
      </c>
      <c r="BX40" s="32">
        <v>0</v>
      </c>
      <c r="BY40" s="32">
        <v>0</v>
      </c>
      <c r="BZ40" s="32">
        <v>0</v>
      </c>
      <c r="CA40" s="34">
        <v>0</v>
      </c>
      <c r="CB40" s="32">
        <v>0</v>
      </c>
      <c r="CC40" s="32">
        <v>0</v>
      </c>
      <c r="CD40" s="32">
        <v>0</v>
      </c>
      <c r="CE40" s="32">
        <v>0</v>
      </c>
      <c r="CF40" s="32">
        <v>0</v>
      </c>
      <c r="CG40" s="34">
        <v>0</v>
      </c>
      <c r="CH40" s="32">
        <v>56</v>
      </c>
      <c r="CI40" s="34">
        <v>0</v>
      </c>
      <c r="CJ40" s="34">
        <v>38</v>
      </c>
      <c r="CK40" s="32">
        <v>0</v>
      </c>
      <c r="CL40" s="34">
        <v>0</v>
      </c>
      <c r="CM40" s="34">
        <v>0</v>
      </c>
      <c r="CN40" s="32">
        <v>0</v>
      </c>
      <c r="CO40" s="34">
        <v>0</v>
      </c>
      <c r="CP40" s="32">
        <v>0</v>
      </c>
      <c r="CQ40" s="32">
        <v>0</v>
      </c>
      <c r="CR40" s="32">
        <v>0</v>
      </c>
      <c r="CS40" s="32">
        <v>0</v>
      </c>
      <c r="CT40" s="34">
        <v>0</v>
      </c>
      <c r="CU40" s="34">
        <v>0</v>
      </c>
      <c r="CV40" s="32">
        <v>0</v>
      </c>
      <c r="CW40" s="34"/>
    </row>
    <row r="41" spans="1:101" s="17" customFormat="1" ht="17.25" customHeight="1">
      <c r="A41" s="12">
        <v>39</v>
      </c>
      <c r="B41" s="13" t="s">
        <v>168</v>
      </c>
      <c r="C41" s="13" t="s">
        <v>169</v>
      </c>
      <c r="D41" s="13" t="s">
        <v>2</v>
      </c>
      <c r="E41" s="13"/>
      <c r="F41" s="15">
        <f>COUNTIF(H41:CW41,"&gt;0")</f>
        <v>7</v>
      </c>
      <c r="G41" s="16">
        <f>SUM(H41:CW41)</f>
        <v>245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31">
        <v>0</v>
      </c>
      <c r="AN41" s="31">
        <v>0</v>
      </c>
      <c r="AO41" s="32">
        <v>0</v>
      </c>
      <c r="AP41" s="31">
        <v>0</v>
      </c>
      <c r="AQ41" s="31">
        <v>0</v>
      </c>
      <c r="AR41" s="31">
        <v>0</v>
      </c>
      <c r="AS41" s="31">
        <v>0</v>
      </c>
      <c r="AT41" s="31">
        <v>0</v>
      </c>
      <c r="AU41" s="31">
        <v>0</v>
      </c>
      <c r="AV41" s="31">
        <v>0</v>
      </c>
      <c r="AW41" s="31">
        <v>0</v>
      </c>
      <c r="AX41" s="31">
        <v>0</v>
      </c>
      <c r="AY41" s="31">
        <v>0</v>
      </c>
      <c r="AZ41" s="31">
        <v>0</v>
      </c>
      <c r="BA41" s="31">
        <v>0</v>
      </c>
      <c r="BB41" s="31">
        <v>0</v>
      </c>
      <c r="BC41" s="31">
        <v>0</v>
      </c>
      <c r="BD41" s="31">
        <v>0</v>
      </c>
      <c r="BE41" s="31">
        <v>0</v>
      </c>
      <c r="BF41" s="31">
        <v>0</v>
      </c>
      <c r="BG41" s="31">
        <v>0</v>
      </c>
      <c r="BH41" s="32">
        <v>0</v>
      </c>
      <c r="BI41" s="31">
        <v>0</v>
      </c>
      <c r="BJ41" s="31">
        <v>0</v>
      </c>
      <c r="BK41" s="31">
        <v>0</v>
      </c>
      <c r="BL41" s="31">
        <v>0</v>
      </c>
      <c r="BM41" s="31">
        <v>0</v>
      </c>
      <c r="BN41" s="31">
        <v>0</v>
      </c>
      <c r="BO41" s="31">
        <v>0</v>
      </c>
      <c r="BP41" s="31">
        <v>50</v>
      </c>
      <c r="BQ41" s="31">
        <v>23</v>
      </c>
      <c r="BR41" s="33">
        <v>0</v>
      </c>
      <c r="BS41" s="32">
        <v>33</v>
      </c>
      <c r="BT41" s="32">
        <v>0</v>
      </c>
      <c r="BU41" s="32">
        <v>0</v>
      </c>
      <c r="BV41" s="32">
        <v>0</v>
      </c>
      <c r="BW41" s="34">
        <v>0</v>
      </c>
      <c r="BX41" s="32">
        <v>0</v>
      </c>
      <c r="BY41" s="32">
        <v>17</v>
      </c>
      <c r="BZ41" s="32">
        <v>0</v>
      </c>
      <c r="CA41" s="34">
        <v>0</v>
      </c>
      <c r="CB41" s="32">
        <v>0</v>
      </c>
      <c r="CC41" s="32">
        <v>0</v>
      </c>
      <c r="CD41" s="32">
        <v>0</v>
      </c>
      <c r="CE41" s="32">
        <v>0</v>
      </c>
      <c r="CF41" s="32">
        <v>0</v>
      </c>
      <c r="CG41" s="34">
        <v>0</v>
      </c>
      <c r="CH41" s="32">
        <v>49</v>
      </c>
      <c r="CI41" s="34">
        <v>37</v>
      </c>
      <c r="CJ41" s="34">
        <v>0</v>
      </c>
      <c r="CK41" s="32">
        <v>0</v>
      </c>
      <c r="CL41" s="34">
        <v>36</v>
      </c>
      <c r="CM41" s="34">
        <v>0</v>
      </c>
      <c r="CN41" s="32">
        <v>0</v>
      </c>
      <c r="CO41" s="34">
        <v>0</v>
      </c>
      <c r="CP41" s="32">
        <v>0</v>
      </c>
      <c r="CQ41" s="32">
        <v>0</v>
      </c>
      <c r="CR41" s="32">
        <v>0</v>
      </c>
      <c r="CS41" s="32">
        <v>0</v>
      </c>
      <c r="CT41" s="34">
        <v>0</v>
      </c>
      <c r="CU41" s="34">
        <v>0</v>
      </c>
      <c r="CV41" s="32">
        <v>0</v>
      </c>
      <c r="CW41" s="34"/>
    </row>
    <row r="42" spans="1:101" s="17" customFormat="1" ht="17.25" customHeight="1">
      <c r="A42" s="12">
        <v>40</v>
      </c>
      <c r="B42" s="13" t="s">
        <v>35</v>
      </c>
      <c r="C42" s="13" t="s">
        <v>36</v>
      </c>
      <c r="D42" s="13" t="s">
        <v>3</v>
      </c>
      <c r="E42" s="14">
        <v>23639</v>
      </c>
      <c r="F42" s="15">
        <f>COUNTIF(H42:CW42,"&gt;0")</f>
        <v>8</v>
      </c>
      <c r="G42" s="16">
        <f>SUM(H42:CW42)</f>
        <v>242</v>
      </c>
      <c r="H42" s="31">
        <v>33</v>
      </c>
      <c r="I42" s="31">
        <v>17</v>
      </c>
      <c r="J42" s="31">
        <v>0</v>
      </c>
      <c r="K42" s="31">
        <v>0</v>
      </c>
      <c r="L42" s="31">
        <v>32</v>
      </c>
      <c r="M42" s="31">
        <v>0</v>
      </c>
      <c r="N42" s="31">
        <v>0</v>
      </c>
      <c r="O42" s="31">
        <v>0</v>
      </c>
      <c r="P42" s="31">
        <v>0</v>
      </c>
      <c r="Q42" s="31">
        <v>35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39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31">
        <v>39</v>
      </c>
      <c r="AN42" s="31">
        <v>0</v>
      </c>
      <c r="AO42" s="32">
        <v>0</v>
      </c>
      <c r="AP42" s="31">
        <v>0</v>
      </c>
      <c r="AQ42" s="31">
        <v>0</v>
      </c>
      <c r="AR42" s="31">
        <v>0</v>
      </c>
      <c r="AS42" s="31">
        <v>0</v>
      </c>
      <c r="AT42" s="31">
        <v>0</v>
      </c>
      <c r="AU42" s="31">
        <v>0</v>
      </c>
      <c r="AV42" s="31">
        <v>0</v>
      </c>
      <c r="AW42" s="31">
        <v>0</v>
      </c>
      <c r="AX42" s="31">
        <v>0</v>
      </c>
      <c r="AY42" s="31">
        <v>0</v>
      </c>
      <c r="AZ42" s="31">
        <v>0</v>
      </c>
      <c r="BA42" s="31">
        <v>0</v>
      </c>
      <c r="BB42" s="31">
        <v>0</v>
      </c>
      <c r="BC42" s="31">
        <v>35</v>
      </c>
      <c r="BD42" s="31">
        <v>0</v>
      </c>
      <c r="BE42" s="31">
        <v>12</v>
      </c>
      <c r="BF42" s="31">
        <v>0</v>
      </c>
      <c r="BG42" s="31">
        <v>0</v>
      </c>
      <c r="BH42" s="32">
        <v>0</v>
      </c>
      <c r="BI42" s="31">
        <v>0</v>
      </c>
      <c r="BJ42" s="31">
        <v>0</v>
      </c>
      <c r="BK42" s="31">
        <v>0</v>
      </c>
      <c r="BL42" s="31">
        <v>0</v>
      </c>
      <c r="BM42" s="31">
        <v>0</v>
      </c>
      <c r="BN42" s="31">
        <v>0</v>
      </c>
      <c r="BO42" s="31">
        <v>0</v>
      </c>
      <c r="BP42" s="31">
        <v>0</v>
      </c>
      <c r="BQ42" s="31">
        <v>0</v>
      </c>
      <c r="BR42" s="33">
        <v>0</v>
      </c>
      <c r="BS42" s="32">
        <v>0</v>
      </c>
      <c r="BT42" s="32">
        <v>0</v>
      </c>
      <c r="BU42" s="32">
        <v>0</v>
      </c>
      <c r="BV42" s="32">
        <v>0</v>
      </c>
      <c r="BW42" s="34">
        <v>0</v>
      </c>
      <c r="BX42" s="32">
        <v>0</v>
      </c>
      <c r="BY42" s="32">
        <v>0</v>
      </c>
      <c r="BZ42" s="32">
        <v>0</v>
      </c>
      <c r="CA42" s="34">
        <v>0</v>
      </c>
      <c r="CB42" s="32">
        <v>0</v>
      </c>
      <c r="CC42" s="32">
        <v>0</v>
      </c>
      <c r="CD42" s="32">
        <v>0</v>
      </c>
      <c r="CE42" s="32">
        <v>0</v>
      </c>
      <c r="CF42" s="32">
        <v>0</v>
      </c>
      <c r="CG42" s="34">
        <v>0</v>
      </c>
      <c r="CH42" s="32">
        <v>0</v>
      </c>
      <c r="CI42" s="34">
        <v>0</v>
      </c>
      <c r="CJ42" s="34">
        <v>0</v>
      </c>
      <c r="CK42" s="32">
        <v>0</v>
      </c>
      <c r="CL42" s="34">
        <v>0</v>
      </c>
      <c r="CM42" s="34">
        <v>0</v>
      </c>
      <c r="CN42" s="32">
        <v>0</v>
      </c>
      <c r="CO42" s="34">
        <v>0</v>
      </c>
      <c r="CP42" s="32">
        <v>0</v>
      </c>
      <c r="CQ42" s="32">
        <v>0</v>
      </c>
      <c r="CR42" s="32">
        <v>0</v>
      </c>
      <c r="CS42" s="32">
        <v>0</v>
      </c>
      <c r="CT42" s="34">
        <v>0</v>
      </c>
      <c r="CU42" s="34">
        <v>0</v>
      </c>
      <c r="CV42" s="32">
        <v>0</v>
      </c>
      <c r="CW42" s="34"/>
    </row>
    <row r="43" spans="1:101" s="17" customFormat="1" ht="17.25" customHeight="1">
      <c r="A43" s="12">
        <v>41</v>
      </c>
      <c r="B43" s="13" t="s">
        <v>31</v>
      </c>
      <c r="C43" s="13" t="s">
        <v>32</v>
      </c>
      <c r="D43" s="13" t="s">
        <v>2</v>
      </c>
      <c r="E43" s="14"/>
      <c r="F43" s="15">
        <f>COUNTIF(H43:CW43,"&gt;0")</f>
        <v>7</v>
      </c>
      <c r="G43" s="16">
        <f>SUM(H43:CW43)</f>
        <v>221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29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30</v>
      </c>
      <c r="AN43" s="31">
        <v>0</v>
      </c>
      <c r="AO43" s="32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0</v>
      </c>
      <c r="AX43" s="31">
        <v>0</v>
      </c>
      <c r="AY43" s="31">
        <v>0</v>
      </c>
      <c r="AZ43" s="31">
        <v>0</v>
      </c>
      <c r="BA43" s="31">
        <v>0</v>
      </c>
      <c r="BB43" s="31">
        <v>0</v>
      </c>
      <c r="BC43" s="31">
        <v>28</v>
      </c>
      <c r="BD43" s="31">
        <v>0</v>
      </c>
      <c r="BE43" s="31">
        <v>0</v>
      </c>
      <c r="BF43" s="31">
        <v>0</v>
      </c>
      <c r="BG43" s="31">
        <v>0</v>
      </c>
      <c r="BH43" s="32">
        <v>0</v>
      </c>
      <c r="BI43" s="31">
        <v>0</v>
      </c>
      <c r="BJ43" s="31">
        <v>0</v>
      </c>
      <c r="BK43" s="31">
        <v>0</v>
      </c>
      <c r="BL43" s="31">
        <v>0</v>
      </c>
      <c r="BM43" s="31">
        <v>0</v>
      </c>
      <c r="BN43" s="31">
        <v>0</v>
      </c>
      <c r="BO43" s="31">
        <v>0</v>
      </c>
      <c r="BP43" s="31">
        <v>41</v>
      </c>
      <c r="BQ43" s="31">
        <v>0</v>
      </c>
      <c r="BR43" s="33">
        <v>0</v>
      </c>
      <c r="BS43" s="32">
        <v>0</v>
      </c>
      <c r="BT43" s="32">
        <v>0</v>
      </c>
      <c r="BU43" s="32">
        <v>0</v>
      </c>
      <c r="BV43" s="32">
        <v>0</v>
      </c>
      <c r="BW43" s="34">
        <v>0</v>
      </c>
      <c r="BX43" s="32">
        <v>0</v>
      </c>
      <c r="BY43" s="32">
        <v>0</v>
      </c>
      <c r="BZ43" s="32">
        <v>0</v>
      </c>
      <c r="CA43" s="34">
        <v>0</v>
      </c>
      <c r="CB43" s="32">
        <v>0</v>
      </c>
      <c r="CC43" s="32">
        <v>0</v>
      </c>
      <c r="CD43" s="32">
        <v>0</v>
      </c>
      <c r="CE43" s="32">
        <v>0</v>
      </c>
      <c r="CF43" s="32">
        <v>0</v>
      </c>
      <c r="CG43" s="34">
        <v>0</v>
      </c>
      <c r="CH43" s="32">
        <v>36</v>
      </c>
      <c r="CI43" s="34">
        <v>31</v>
      </c>
      <c r="CJ43" s="34">
        <v>26</v>
      </c>
      <c r="CK43" s="32">
        <v>0</v>
      </c>
      <c r="CL43" s="34">
        <v>0</v>
      </c>
      <c r="CM43" s="34">
        <v>0</v>
      </c>
      <c r="CN43" s="32">
        <v>0</v>
      </c>
      <c r="CO43" s="34">
        <v>0</v>
      </c>
      <c r="CP43" s="32">
        <v>0</v>
      </c>
      <c r="CQ43" s="32">
        <v>0</v>
      </c>
      <c r="CR43" s="32">
        <v>0</v>
      </c>
      <c r="CS43" s="32">
        <v>0</v>
      </c>
      <c r="CT43" s="34">
        <v>0</v>
      </c>
      <c r="CU43" s="34">
        <v>0</v>
      </c>
      <c r="CV43" s="32">
        <v>0</v>
      </c>
      <c r="CW43" s="34"/>
    </row>
    <row r="44" spans="1:101" s="17" customFormat="1" ht="17.25" customHeight="1">
      <c r="A44" s="12">
        <v>42</v>
      </c>
      <c r="B44" s="13" t="s">
        <v>133</v>
      </c>
      <c r="C44" s="13" t="s">
        <v>134</v>
      </c>
      <c r="D44" s="13" t="s">
        <v>2</v>
      </c>
      <c r="E44" s="14">
        <v>28299</v>
      </c>
      <c r="F44" s="15">
        <f>COUNTIF(H44:CW44,"&gt;0")</f>
        <v>10</v>
      </c>
      <c r="G44" s="16">
        <f>SUM(H44:CW44)</f>
        <v>217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23</v>
      </c>
      <c r="AN44" s="31">
        <v>0</v>
      </c>
      <c r="AO44" s="32">
        <v>15</v>
      </c>
      <c r="AP44" s="31">
        <v>0</v>
      </c>
      <c r="AQ44" s="31">
        <v>0</v>
      </c>
      <c r="AR44" s="31">
        <v>13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1">
        <v>23</v>
      </c>
      <c r="BD44" s="31">
        <v>0</v>
      </c>
      <c r="BE44" s="31">
        <v>0</v>
      </c>
      <c r="BF44" s="31">
        <v>0</v>
      </c>
      <c r="BG44" s="31">
        <v>0</v>
      </c>
      <c r="BH44" s="32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1">
        <v>0</v>
      </c>
      <c r="BR44" s="33">
        <v>0</v>
      </c>
      <c r="BS44" s="32">
        <v>0</v>
      </c>
      <c r="BT44" s="32">
        <v>21</v>
      </c>
      <c r="BU44" s="32">
        <v>0</v>
      </c>
      <c r="BV44" s="32">
        <v>0</v>
      </c>
      <c r="BW44" s="34">
        <v>0</v>
      </c>
      <c r="BX44" s="32">
        <v>0</v>
      </c>
      <c r="BY44" s="32">
        <v>0</v>
      </c>
      <c r="BZ44" s="32">
        <v>0</v>
      </c>
      <c r="CA44" s="34">
        <v>0</v>
      </c>
      <c r="CB44" s="32">
        <v>0</v>
      </c>
      <c r="CC44" s="32">
        <v>0</v>
      </c>
      <c r="CD44" s="32">
        <v>0</v>
      </c>
      <c r="CE44" s="32">
        <v>0</v>
      </c>
      <c r="CF44" s="32">
        <v>0</v>
      </c>
      <c r="CG44" s="34">
        <v>0</v>
      </c>
      <c r="CH44" s="32">
        <v>24</v>
      </c>
      <c r="CI44" s="34">
        <v>27</v>
      </c>
      <c r="CJ44" s="34">
        <v>0</v>
      </c>
      <c r="CK44" s="32">
        <v>0</v>
      </c>
      <c r="CL44" s="34">
        <v>27</v>
      </c>
      <c r="CM44" s="34">
        <v>26</v>
      </c>
      <c r="CN44" s="32">
        <v>0</v>
      </c>
      <c r="CO44" s="34">
        <v>0</v>
      </c>
      <c r="CP44" s="32">
        <v>0</v>
      </c>
      <c r="CQ44" s="32">
        <v>0</v>
      </c>
      <c r="CR44" s="32">
        <v>0</v>
      </c>
      <c r="CS44" s="32">
        <v>0</v>
      </c>
      <c r="CT44" s="34">
        <v>18</v>
      </c>
      <c r="CU44" s="34">
        <v>0</v>
      </c>
      <c r="CV44" s="32">
        <v>0</v>
      </c>
      <c r="CW44" s="34"/>
    </row>
    <row r="45" spans="1:101" s="17" customFormat="1" ht="17.25" customHeight="1">
      <c r="A45" s="12">
        <v>43</v>
      </c>
      <c r="B45" s="13" t="s">
        <v>68</v>
      </c>
      <c r="C45" s="13" t="s">
        <v>16</v>
      </c>
      <c r="D45" s="13" t="s">
        <v>98</v>
      </c>
      <c r="E45" s="13"/>
      <c r="F45" s="15">
        <f>COUNTIF(H45:CW45,"&gt;0")</f>
        <v>7</v>
      </c>
      <c r="G45" s="16">
        <f>SUM(H45:CW45)</f>
        <v>213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32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36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37</v>
      </c>
      <c r="AN45" s="31">
        <v>0</v>
      </c>
      <c r="AO45" s="32">
        <v>0</v>
      </c>
      <c r="AP45" s="31">
        <v>12</v>
      </c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  <c r="BA45" s="31">
        <v>0</v>
      </c>
      <c r="BB45" s="31">
        <v>0</v>
      </c>
      <c r="BC45" s="31">
        <v>33</v>
      </c>
      <c r="BD45" s="31">
        <v>0</v>
      </c>
      <c r="BE45" s="31">
        <v>0</v>
      </c>
      <c r="BF45" s="31">
        <v>0</v>
      </c>
      <c r="BG45" s="31">
        <v>0</v>
      </c>
      <c r="BH45" s="32">
        <v>0</v>
      </c>
      <c r="BI45" s="31">
        <v>0</v>
      </c>
      <c r="BJ45" s="31">
        <v>0</v>
      </c>
      <c r="BK45" s="31">
        <v>0</v>
      </c>
      <c r="BL45" s="31">
        <v>0</v>
      </c>
      <c r="BM45" s="31">
        <v>0</v>
      </c>
      <c r="BN45" s="31">
        <v>0</v>
      </c>
      <c r="BO45" s="31">
        <v>0</v>
      </c>
      <c r="BP45" s="31">
        <v>0</v>
      </c>
      <c r="BQ45" s="31">
        <v>0</v>
      </c>
      <c r="BR45" s="33">
        <v>0</v>
      </c>
      <c r="BS45" s="32">
        <v>35</v>
      </c>
      <c r="BT45" s="32">
        <v>0</v>
      </c>
      <c r="BU45" s="32">
        <v>0</v>
      </c>
      <c r="BV45" s="32">
        <v>0</v>
      </c>
      <c r="BW45" s="34">
        <v>0</v>
      </c>
      <c r="BX45" s="32">
        <v>0</v>
      </c>
      <c r="BY45" s="32">
        <v>0</v>
      </c>
      <c r="BZ45" s="32">
        <v>0</v>
      </c>
      <c r="CA45" s="34">
        <v>0</v>
      </c>
      <c r="CB45" s="32">
        <v>0</v>
      </c>
      <c r="CC45" s="32">
        <v>0</v>
      </c>
      <c r="CD45" s="32">
        <v>0</v>
      </c>
      <c r="CE45" s="32">
        <v>0</v>
      </c>
      <c r="CF45" s="32">
        <v>0</v>
      </c>
      <c r="CG45" s="34">
        <v>0</v>
      </c>
      <c r="CH45" s="32">
        <v>0</v>
      </c>
      <c r="CI45" s="34">
        <v>0</v>
      </c>
      <c r="CJ45" s="34">
        <v>28</v>
      </c>
      <c r="CK45" s="32">
        <v>0</v>
      </c>
      <c r="CL45" s="34">
        <v>0</v>
      </c>
      <c r="CM45" s="34">
        <v>0</v>
      </c>
      <c r="CN45" s="32">
        <v>0</v>
      </c>
      <c r="CO45" s="34">
        <v>0</v>
      </c>
      <c r="CP45" s="32">
        <v>0</v>
      </c>
      <c r="CQ45" s="32">
        <v>0</v>
      </c>
      <c r="CR45" s="32">
        <v>0</v>
      </c>
      <c r="CS45" s="32">
        <v>0</v>
      </c>
      <c r="CT45" s="34">
        <v>0</v>
      </c>
      <c r="CU45" s="34">
        <v>0</v>
      </c>
      <c r="CV45" s="32">
        <v>0</v>
      </c>
      <c r="CW45" s="34"/>
    </row>
    <row r="46" spans="1:101" s="17" customFormat="1" ht="17.25" customHeight="1">
      <c r="A46" s="12">
        <v>44</v>
      </c>
      <c r="B46" s="13" t="s">
        <v>99</v>
      </c>
      <c r="C46" s="13" t="s">
        <v>100</v>
      </c>
      <c r="D46" s="13" t="s">
        <v>7</v>
      </c>
      <c r="E46" s="13"/>
      <c r="F46" s="15">
        <f>COUNTIF(H46:CW46,"&gt;0")</f>
        <v>11</v>
      </c>
      <c r="G46" s="16">
        <f>SUM(H46:CW46)</f>
        <v>206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23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13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0</v>
      </c>
      <c r="AI46" s="31">
        <v>0</v>
      </c>
      <c r="AJ46" s="31">
        <v>0</v>
      </c>
      <c r="AK46" s="31">
        <v>0</v>
      </c>
      <c r="AL46" s="31">
        <v>0</v>
      </c>
      <c r="AM46" s="31">
        <v>0</v>
      </c>
      <c r="AN46" s="31">
        <v>0</v>
      </c>
      <c r="AO46" s="32">
        <v>0</v>
      </c>
      <c r="AP46" s="31">
        <v>0</v>
      </c>
      <c r="AQ46" s="31">
        <v>0</v>
      </c>
      <c r="AR46" s="31">
        <v>0</v>
      </c>
      <c r="AS46" s="31">
        <v>0</v>
      </c>
      <c r="AT46" s="31">
        <v>0</v>
      </c>
      <c r="AU46" s="31">
        <v>0</v>
      </c>
      <c r="AV46" s="31">
        <v>0</v>
      </c>
      <c r="AW46" s="31">
        <v>0</v>
      </c>
      <c r="AX46" s="31">
        <v>22</v>
      </c>
      <c r="AY46" s="31">
        <v>0</v>
      </c>
      <c r="AZ46" s="31">
        <v>0</v>
      </c>
      <c r="BA46" s="31">
        <v>0</v>
      </c>
      <c r="BB46" s="31">
        <v>0</v>
      </c>
      <c r="BC46" s="31">
        <v>25</v>
      </c>
      <c r="BD46" s="31">
        <v>0</v>
      </c>
      <c r="BE46" s="31">
        <v>0</v>
      </c>
      <c r="BF46" s="31">
        <v>0</v>
      </c>
      <c r="BG46" s="31">
        <v>0</v>
      </c>
      <c r="BH46" s="32">
        <v>0</v>
      </c>
      <c r="BI46" s="31">
        <v>0</v>
      </c>
      <c r="BJ46" s="31">
        <v>0</v>
      </c>
      <c r="BK46" s="31">
        <v>0</v>
      </c>
      <c r="BL46" s="31">
        <v>0</v>
      </c>
      <c r="BM46" s="31">
        <v>0</v>
      </c>
      <c r="BN46" s="31">
        <v>0</v>
      </c>
      <c r="BO46" s="31">
        <v>12</v>
      </c>
      <c r="BP46" s="31">
        <v>25</v>
      </c>
      <c r="BQ46" s="31">
        <v>11</v>
      </c>
      <c r="BR46" s="33">
        <v>0</v>
      </c>
      <c r="BS46" s="32">
        <v>23</v>
      </c>
      <c r="BT46" s="32">
        <v>0</v>
      </c>
      <c r="BU46" s="32">
        <v>0</v>
      </c>
      <c r="BV46" s="32">
        <v>8</v>
      </c>
      <c r="BW46" s="34">
        <v>0</v>
      </c>
      <c r="BX46" s="32">
        <v>0</v>
      </c>
      <c r="BY46" s="32">
        <v>0</v>
      </c>
      <c r="BZ46" s="32">
        <v>0</v>
      </c>
      <c r="CA46" s="34">
        <v>0</v>
      </c>
      <c r="CB46" s="32">
        <v>0</v>
      </c>
      <c r="CC46" s="32">
        <v>0</v>
      </c>
      <c r="CD46" s="32">
        <v>0</v>
      </c>
      <c r="CE46" s="32">
        <v>0</v>
      </c>
      <c r="CF46" s="32">
        <v>0</v>
      </c>
      <c r="CG46" s="34">
        <v>0</v>
      </c>
      <c r="CH46" s="32">
        <v>0</v>
      </c>
      <c r="CI46" s="34">
        <v>23</v>
      </c>
      <c r="CJ46" s="34">
        <v>0</v>
      </c>
      <c r="CK46" s="32">
        <v>0</v>
      </c>
      <c r="CL46" s="34">
        <v>0</v>
      </c>
      <c r="CM46" s="34">
        <v>21</v>
      </c>
      <c r="CN46" s="32">
        <v>0</v>
      </c>
      <c r="CO46" s="34">
        <v>0</v>
      </c>
      <c r="CP46" s="32">
        <v>0</v>
      </c>
      <c r="CQ46" s="32">
        <v>0</v>
      </c>
      <c r="CR46" s="32">
        <v>0</v>
      </c>
      <c r="CS46" s="32">
        <v>0</v>
      </c>
      <c r="CT46" s="34">
        <v>0</v>
      </c>
      <c r="CU46" s="34">
        <v>0</v>
      </c>
      <c r="CV46" s="32">
        <v>0</v>
      </c>
      <c r="CW46" s="34"/>
    </row>
    <row r="47" spans="1:101" s="17" customFormat="1" ht="17.25" customHeight="1">
      <c r="A47" s="12">
        <v>45</v>
      </c>
      <c r="B47" s="13" t="s">
        <v>38</v>
      </c>
      <c r="C47" s="13" t="s">
        <v>16</v>
      </c>
      <c r="D47" s="13" t="s">
        <v>2</v>
      </c>
      <c r="E47" s="14"/>
      <c r="F47" s="15">
        <f>COUNTIF(H47:CW47,"&gt;0")</f>
        <v>7</v>
      </c>
      <c r="G47" s="16">
        <f>SUM(H47:CW47)</f>
        <v>192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29</v>
      </c>
      <c r="AI47" s="31">
        <v>0</v>
      </c>
      <c r="AJ47" s="31">
        <v>0</v>
      </c>
      <c r="AK47" s="31">
        <v>0</v>
      </c>
      <c r="AL47" s="31">
        <v>0</v>
      </c>
      <c r="AM47" s="31">
        <v>26</v>
      </c>
      <c r="AN47" s="31">
        <v>0</v>
      </c>
      <c r="AO47" s="32">
        <v>0</v>
      </c>
      <c r="AP47" s="31">
        <v>0</v>
      </c>
      <c r="AQ47" s="31">
        <v>0</v>
      </c>
      <c r="AR47" s="31">
        <v>14</v>
      </c>
      <c r="AS47" s="31">
        <v>0</v>
      </c>
      <c r="AT47" s="31">
        <v>0</v>
      </c>
      <c r="AU47" s="31">
        <v>0</v>
      </c>
      <c r="AV47" s="31">
        <v>0</v>
      </c>
      <c r="AW47" s="31">
        <v>0</v>
      </c>
      <c r="AX47" s="31">
        <v>0</v>
      </c>
      <c r="AY47" s="31">
        <v>0</v>
      </c>
      <c r="AZ47" s="31">
        <v>0</v>
      </c>
      <c r="BA47" s="31">
        <v>0</v>
      </c>
      <c r="BB47" s="31">
        <v>0</v>
      </c>
      <c r="BC47" s="31">
        <v>31</v>
      </c>
      <c r="BD47" s="31">
        <v>0</v>
      </c>
      <c r="BE47" s="31">
        <v>0</v>
      </c>
      <c r="BF47" s="31">
        <v>0</v>
      </c>
      <c r="BG47" s="31">
        <v>0</v>
      </c>
      <c r="BH47" s="32">
        <v>0</v>
      </c>
      <c r="BI47" s="31">
        <v>0</v>
      </c>
      <c r="BJ47" s="31">
        <v>0</v>
      </c>
      <c r="BK47" s="31">
        <v>0</v>
      </c>
      <c r="BL47" s="31">
        <v>0</v>
      </c>
      <c r="BM47" s="31">
        <v>0</v>
      </c>
      <c r="BN47" s="31">
        <v>0</v>
      </c>
      <c r="BO47" s="31">
        <v>0</v>
      </c>
      <c r="BP47" s="31">
        <v>31</v>
      </c>
      <c r="BQ47" s="31">
        <v>0</v>
      </c>
      <c r="BR47" s="33">
        <v>0</v>
      </c>
      <c r="BS47" s="32">
        <v>0</v>
      </c>
      <c r="BT47" s="32">
        <v>27</v>
      </c>
      <c r="BU47" s="32">
        <v>0</v>
      </c>
      <c r="BV47" s="32">
        <v>0</v>
      </c>
      <c r="BW47" s="34">
        <v>0</v>
      </c>
      <c r="BX47" s="32">
        <v>0</v>
      </c>
      <c r="BY47" s="32">
        <v>0</v>
      </c>
      <c r="BZ47" s="32">
        <v>0</v>
      </c>
      <c r="CA47" s="34">
        <v>0</v>
      </c>
      <c r="CB47" s="32">
        <v>0</v>
      </c>
      <c r="CC47" s="32">
        <v>0</v>
      </c>
      <c r="CD47" s="32">
        <v>0</v>
      </c>
      <c r="CE47" s="32">
        <v>0</v>
      </c>
      <c r="CF47" s="32">
        <v>0</v>
      </c>
      <c r="CG47" s="34">
        <v>0</v>
      </c>
      <c r="CH47" s="32">
        <v>34</v>
      </c>
      <c r="CI47" s="34">
        <v>0</v>
      </c>
      <c r="CJ47" s="34">
        <v>0</v>
      </c>
      <c r="CK47" s="32">
        <v>0</v>
      </c>
      <c r="CL47" s="34">
        <v>0</v>
      </c>
      <c r="CM47" s="34">
        <v>0</v>
      </c>
      <c r="CN47" s="32">
        <v>0</v>
      </c>
      <c r="CO47" s="34">
        <v>0</v>
      </c>
      <c r="CP47" s="32">
        <v>0</v>
      </c>
      <c r="CQ47" s="32">
        <v>0</v>
      </c>
      <c r="CR47" s="32">
        <v>0</v>
      </c>
      <c r="CS47" s="32">
        <v>0</v>
      </c>
      <c r="CT47" s="34">
        <v>0</v>
      </c>
      <c r="CU47" s="34">
        <v>0</v>
      </c>
      <c r="CV47" s="32">
        <v>0</v>
      </c>
      <c r="CW47" s="34"/>
    </row>
    <row r="48" spans="1:101" s="17" customFormat="1" ht="17.25" customHeight="1">
      <c r="A48" s="12">
        <v>46</v>
      </c>
      <c r="B48" s="13" t="s">
        <v>51</v>
      </c>
      <c r="C48" s="13" t="s">
        <v>52</v>
      </c>
      <c r="D48" s="13" t="s">
        <v>46</v>
      </c>
      <c r="E48" s="14">
        <v>26054</v>
      </c>
      <c r="F48" s="15">
        <f>COUNTIF(H48:CW48,"&gt;0")</f>
        <v>6</v>
      </c>
      <c r="G48" s="16">
        <f>SUM(H48:CW48)</f>
        <v>187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2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1">
        <v>0</v>
      </c>
      <c r="AZ48" s="31">
        <v>0</v>
      </c>
      <c r="BA48" s="31">
        <v>0</v>
      </c>
      <c r="BB48" s="31">
        <v>11</v>
      </c>
      <c r="BC48" s="31">
        <v>0</v>
      </c>
      <c r="BD48" s="31">
        <v>0</v>
      </c>
      <c r="BE48" s="31">
        <v>0</v>
      </c>
      <c r="BF48" s="31">
        <v>0</v>
      </c>
      <c r="BG48" s="31">
        <v>0</v>
      </c>
      <c r="BH48" s="32">
        <v>0</v>
      </c>
      <c r="BI48" s="31">
        <v>0</v>
      </c>
      <c r="BJ48" s="31">
        <v>0</v>
      </c>
      <c r="BK48" s="31">
        <v>18</v>
      </c>
      <c r="BL48" s="31">
        <v>0</v>
      </c>
      <c r="BM48" s="31">
        <v>0</v>
      </c>
      <c r="BN48" s="31">
        <v>0</v>
      </c>
      <c r="BO48" s="31">
        <v>0</v>
      </c>
      <c r="BP48" s="31">
        <v>35</v>
      </c>
      <c r="BQ48" s="31">
        <v>0</v>
      </c>
      <c r="BR48" s="33">
        <v>0</v>
      </c>
      <c r="BS48" s="32">
        <v>0</v>
      </c>
      <c r="BT48" s="32"/>
      <c r="BU48" s="32">
        <v>0</v>
      </c>
      <c r="BV48" s="32">
        <v>0</v>
      </c>
      <c r="BW48" s="34">
        <v>0</v>
      </c>
      <c r="BX48" s="32">
        <v>0</v>
      </c>
      <c r="BY48" s="32">
        <v>0</v>
      </c>
      <c r="BZ48" s="32">
        <v>0</v>
      </c>
      <c r="CA48" s="34">
        <v>0</v>
      </c>
      <c r="CB48" s="32">
        <v>0</v>
      </c>
      <c r="CC48" s="32">
        <v>0</v>
      </c>
      <c r="CD48" s="32">
        <v>0</v>
      </c>
      <c r="CE48" s="32">
        <v>13</v>
      </c>
      <c r="CF48" s="32">
        <v>0</v>
      </c>
      <c r="CG48" s="34">
        <v>0</v>
      </c>
      <c r="CH48" s="32">
        <v>0</v>
      </c>
      <c r="CI48" s="34">
        <v>0</v>
      </c>
      <c r="CJ48" s="34">
        <v>0</v>
      </c>
      <c r="CK48" s="32">
        <v>0</v>
      </c>
      <c r="CL48" s="34">
        <v>0</v>
      </c>
      <c r="CM48" s="34">
        <v>0</v>
      </c>
      <c r="CN48" s="32">
        <v>55</v>
      </c>
      <c r="CO48" s="34">
        <v>0</v>
      </c>
      <c r="CP48" s="32">
        <v>0</v>
      </c>
      <c r="CQ48" s="32">
        <v>55</v>
      </c>
      <c r="CR48" s="32">
        <v>0</v>
      </c>
      <c r="CS48" s="32">
        <v>0</v>
      </c>
      <c r="CT48" s="34">
        <v>0</v>
      </c>
      <c r="CU48" s="34">
        <v>0</v>
      </c>
      <c r="CV48" s="32">
        <v>0</v>
      </c>
      <c r="CW48" s="34"/>
    </row>
    <row r="49" spans="1:101" s="18" customFormat="1" ht="17.25" customHeight="1">
      <c r="A49" s="12">
        <v>47</v>
      </c>
      <c r="B49" s="13" t="s">
        <v>219</v>
      </c>
      <c r="C49" s="13" t="s">
        <v>39</v>
      </c>
      <c r="D49" s="13" t="s">
        <v>4</v>
      </c>
      <c r="E49" s="13"/>
      <c r="F49" s="15">
        <f>COUNTIF(H49:CW49,"&gt;0")</f>
        <v>1</v>
      </c>
      <c r="G49" s="16">
        <f>SUM(H49:CW49)</f>
        <v>178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2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31">
        <v>0</v>
      </c>
      <c r="BA49" s="31">
        <v>0</v>
      </c>
      <c r="BB49" s="31">
        <v>0</v>
      </c>
      <c r="BC49" s="31">
        <v>0</v>
      </c>
      <c r="BD49" s="31">
        <v>0</v>
      </c>
      <c r="BE49" s="31">
        <v>0</v>
      </c>
      <c r="BF49" s="31">
        <v>0</v>
      </c>
      <c r="BG49" s="31">
        <v>0</v>
      </c>
      <c r="BH49" s="32">
        <v>0</v>
      </c>
      <c r="BI49" s="31">
        <v>0</v>
      </c>
      <c r="BJ49" s="31">
        <v>0</v>
      </c>
      <c r="BK49" s="31">
        <v>0</v>
      </c>
      <c r="BL49" s="31">
        <v>0</v>
      </c>
      <c r="BM49" s="31">
        <v>0</v>
      </c>
      <c r="BN49" s="31">
        <v>0</v>
      </c>
      <c r="BO49" s="31">
        <v>0</v>
      </c>
      <c r="BP49" s="31">
        <v>0</v>
      </c>
      <c r="BQ49" s="31">
        <v>0</v>
      </c>
      <c r="BR49" s="33">
        <v>0</v>
      </c>
      <c r="BS49" s="32">
        <v>0</v>
      </c>
      <c r="BT49" s="32">
        <v>0</v>
      </c>
      <c r="BU49" s="32">
        <v>0</v>
      </c>
      <c r="BV49" s="32">
        <v>0</v>
      </c>
      <c r="BW49" s="34">
        <v>0</v>
      </c>
      <c r="BX49" s="32">
        <v>0</v>
      </c>
      <c r="BY49" s="32">
        <v>0</v>
      </c>
      <c r="BZ49" s="32">
        <v>0</v>
      </c>
      <c r="CA49" s="34">
        <v>0</v>
      </c>
      <c r="CB49" s="32">
        <v>0</v>
      </c>
      <c r="CC49" s="32">
        <v>0</v>
      </c>
      <c r="CD49" s="32">
        <v>0</v>
      </c>
      <c r="CE49" s="32">
        <v>0</v>
      </c>
      <c r="CF49" s="32">
        <v>0</v>
      </c>
      <c r="CG49" s="34">
        <v>0</v>
      </c>
      <c r="CH49" s="32">
        <v>0</v>
      </c>
      <c r="CI49" s="34">
        <v>0</v>
      </c>
      <c r="CJ49" s="34">
        <v>0</v>
      </c>
      <c r="CK49" s="32">
        <v>0</v>
      </c>
      <c r="CL49" s="34">
        <v>0</v>
      </c>
      <c r="CM49" s="34">
        <v>0</v>
      </c>
      <c r="CN49" s="32">
        <v>0</v>
      </c>
      <c r="CO49" s="34">
        <v>0</v>
      </c>
      <c r="CP49" s="32">
        <v>0</v>
      </c>
      <c r="CQ49" s="32">
        <v>0</v>
      </c>
      <c r="CR49" s="32">
        <v>178</v>
      </c>
      <c r="CS49" s="32">
        <v>0</v>
      </c>
      <c r="CT49" s="34">
        <v>0</v>
      </c>
      <c r="CU49" s="34">
        <v>0</v>
      </c>
      <c r="CV49" s="32">
        <v>0</v>
      </c>
      <c r="CW49" s="34"/>
    </row>
    <row r="50" spans="1:101" s="18" customFormat="1" ht="17.25" customHeight="1">
      <c r="A50" s="12">
        <v>48</v>
      </c>
      <c r="B50" s="13" t="s">
        <v>135</v>
      </c>
      <c r="C50" s="13" t="s">
        <v>39</v>
      </c>
      <c r="D50" s="13" t="s">
        <v>2</v>
      </c>
      <c r="E50" s="14"/>
      <c r="F50" s="15">
        <f>COUNTIF(H50:CW50,"&gt;0")</f>
        <v>7</v>
      </c>
      <c r="G50" s="16">
        <f>SUM(H50:CW50)</f>
        <v>170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36</v>
      </c>
      <c r="AN50" s="31">
        <v>15</v>
      </c>
      <c r="AO50" s="32">
        <v>22</v>
      </c>
      <c r="AP50" s="31">
        <v>0</v>
      </c>
      <c r="AQ50" s="31">
        <v>0</v>
      </c>
      <c r="AR50" s="31">
        <v>18</v>
      </c>
      <c r="AS50" s="31">
        <v>0</v>
      </c>
      <c r="AT50" s="31">
        <v>0</v>
      </c>
      <c r="AU50" s="31">
        <v>0</v>
      </c>
      <c r="AV50" s="31">
        <v>0</v>
      </c>
      <c r="AW50" s="31">
        <v>0</v>
      </c>
      <c r="AX50" s="31">
        <v>0</v>
      </c>
      <c r="AY50" s="31">
        <v>0</v>
      </c>
      <c r="AZ50" s="31">
        <v>0</v>
      </c>
      <c r="BA50" s="31">
        <v>0</v>
      </c>
      <c r="BB50" s="31">
        <v>0</v>
      </c>
      <c r="BC50" s="31">
        <v>0</v>
      </c>
      <c r="BD50" s="31">
        <v>0</v>
      </c>
      <c r="BE50" s="31">
        <v>0</v>
      </c>
      <c r="BF50" s="31">
        <v>0</v>
      </c>
      <c r="BG50" s="31">
        <v>0</v>
      </c>
      <c r="BH50" s="32">
        <v>0</v>
      </c>
      <c r="BI50" s="31">
        <v>0</v>
      </c>
      <c r="BJ50" s="31">
        <v>0</v>
      </c>
      <c r="BK50" s="31">
        <v>0</v>
      </c>
      <c r="BL50" s="31">
        <v>0</v>
      </c>
      <c r="BM50" s="31">
        <v>0</v>
      </c>
      <c r="BN50" s="31">
        <v>0</v>
      </c>
      <c r="BO50" s="31">
        <v>0</v>
      </c>
      <c r="BP50" s="31">
        <v>0</v>
      </c>
      <c r="BQ50" s="31">
        <v>0</v>
      </c>
      <c r="BR50" s="33">
        <v>0</v>
      </c>
      <c r="BS50" s="32">
        <v>0</v>
      </c>
      <c r="BT50" s="32">
        <v>0</v>
      </c>
      <c r="BU50" s="32">
        <v>0</v>
      </c>
      <c r="BV50" s="32">
        <v>0</v>
      </c>
      <c r="BW50" s="34">
        <v>0</v>
      </c>
      <c r="BX50" s="32">
        <v>0</v>
      </c>
      <c r="BY50" s="32">
        <v>0</v>
      </c>
      <c r="BZ50" s="32">
        <v>0</v>
      </c>
      <c r="CA50" s="34">
        <v>0</v>
      </c>
      <c r="CB50" s="32">
        <v>0</v>
      </c>
      <c r="CC50" s="32">
        <v>0</v>
      </c>
      <c r="CD50" s="32">
        <v>0</v>
      </c>
      <c r="CE50" s="32">
        <v>0</v>
      </c>
      <c r="CF50" s="32">
        <v>0</v>
      </c>
      <c r="CG50" s="34">
        <v>0</v>
      </c>
      <c r="CH50" s="32">
        <v>28</v>
      </c>
      <c r="CI50" s="34">
        <v>0</v>
      </c>
      <c r="CJ50" s="34">
        <v>0</v>
      </c>
      <c r="CK50" s="32">
        <v>0</v>
      </c>
      <c r="CL50" s="34">
        <v>24</v>
      </c>
      <c r="CM50" s="34">
        <v>27</v>
      </c>
      <c r="CN50" s="32">
        <v>0</v>
      </c>
      <c r="CO50" s="34">
        <v>0</v>
      </c>
      <c r="CP50" s="32">
        <v>0</v>
      </c>
      <c r="CQ50" s="32">
        <v>0</v>
      </c>
      <c r="CR50" s="32">
        <v>0</v>
      </c>
      <c r="CS50" s="32">
        <v>0</v>
      </c>
      <c r="CT50" s="34">
        <v>0</v>
      </c>
      <c r="CU50" s="34">
        <v>0</v>
      </c>
      <c r="CV50" s="32">
        <v>0</v>
      </c>
      <c r="CW50" s="34"/>
    </row>
    <row r="51" spans="1:101" s="18" customFormat="1" ht="17.25" customHeight="1">
      <c r="A51" s="12">
        <v>49</v>
      </c>
      <c r="B51" s="13" t="s">
        <v>61</v>
      </c>
      <c r="C51" s="13" t="s">
        <v>62</v>
      </c>
      <c r="D51" s="13" t="s">
        <v>2</v>
      </c>
      <c r="E51" s="13"/>
      <c r="F51" s="15">
        <f>COUNTIF(H51:CW51,"&gt;0")</f>
        <v>8</v>
      </c>
      <c r="G51" s="16">
        <f>SUM(H51:CW51)</f>
        <v>164</v>
      </c>
      <c r="H51" s="31">
        <v>22</v>
      </c>
      <c r="I51" s="31">
        <v>0</v>
      </c>
      <c r="J51" s="31">
        <v>0</v>
      </c>
      <c r="K51" s="31">
        <v>0</v>
      </c>
      <c r="L51" s="31">
        <v>23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24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0</v>
      </c>
      <c r="AJ51" s="31">
        <v>0</v>
      </c>
      <c r="AK51" s="31">
        <v>0</v>
      </c>
      <c r="AL51" s="31">
        <v>0</v>
      </c>
      <c r="AM51" s="31">
        <v>0</v>
      </c>
      <c r="AN51" s="31">
        <v>0</v>
      </c>
      <c r="AO51" s="32">
        <v>0</v>
      </c>
      <c r="AP51" s="31">
        <v>0</v>
      </c>
      <c r="AQ51" s="31">
        <v>0</v>
      </c>
      <c r="AR51" s="31">
        <v>0</v>
      </c>
      <c r="AS51" s="31">
        <v>0</v>
      </c>
      <c r="AT51" s="31">
        <v>0</v>
      </c>
      <c r="AU51" s="31">
        <v>0</v>
      </c>
      <c r="AV51" s="31">
        <v>0</v>
      </c>
      <c r="AW51" s="31">
        <v>0</v>
      </c>
      <c r="AX51" s="31">
        <v>0</v>
      </c>
      <c r="AY51" s="31">
        <v>0</v>
      </c>
      <c r="AZ51" s="31">
        <v>0</v>
      </c>
      <c r="BA51" s="31">
        <v>0</v>
      </c>
      <c r="BB51" s="31">
        <v>0</v>
      </c>
      <c r="BC51" s="31">
        <v>0</v>
      </c>
      <c r="BD51" s="31">
        <v>0</v>
      </c>
      <c r="BE51" s="31">
        <v>0</v>
      </c>
      <c r="BF51" s="31">
        <v>0</v>
      </c>
      <c r="BG51" s="31">
        <v>0</v>
      </c>
      <c r="BH51" s="32">
        <v>0</v>
      </c>
      <c r="BI51" s="31">
        <v>0</v>
      </c>
      <c r="BJ51" s="31">
        <v>0</v>
      </c>
      <c r="BK51" s="31">
        <v>0</v>
      </c>
      <c r="BL51" s="31">
        <v>0</v>
      </c>
      <c r="BM51" s="31">
        <v>0</v>
      </c>
      <c r="BN51" s="31">
        <v>0</v>
      </c>
      <c r="BO51" s="31">
        <v>0</v>
      </c>
      <c r="BP51" s="31">
        <v>21</v>
      </c>
      <c r="BQ51" s="31">
        <v>14</v>
      </c>
      <c r="BR51" s="33">
        <v>0</v>
      </c>
      <c r="BS51" s="32">
        <v>24</v>
      </c>
      <c r="BT51" s="32">
        <v>0</v>
      </c>
      <c r="BU51" s="32">
        <v>0</v>
      </c>
      <c r="BV51" s="32">
        <v>0</v>
      </c>
      <c r="BW51" s="34">
        <v>0</v>
      </c>
      <c r="BX51" s="32">
        <v>0</v>
      </c>
      <c r="BY51" s="32">
        <v>0</v>
      </c>
      <c r="BZ51" s="32">
        <v>0</v>
      </c>
      <c r="CA51" s="34">
        <v>11</v>
      </c>
      <c r="CB51" s="32">
        <v>0</v>
      </c>
      <c r="CC51" s="32">
        <v>0</v>
      </c>
      <c r="CD51" s="32">
        <v>0</v>
      </c>
      <c r="CE51" s="32">
        <v>0</v>
      </c>
      <c r="CF51" s="32">
        <v>0</v>
      </c>
      <c r="CG51" s="34">
        <v>0</v>
      </c>
      <c r="CH51" s="32">
        <v>25</v>
      </c>
      <c r="CI51" s="34">
        <v>0</v>
      </c>
      <c r="CJ51" s="34">
        <v>0</v>
      </c>
      <c r="CK51" s="32">
        <v>0</v>
      </c>
      <c r="CL51" s="34">
        <v>0</v>
      </c>
      <c r="CM51" s="34">
        <v>0</v>
      </c>
      <c r="CN51" s="32">
        <v>0</v>
      </c>
      <c r="CO51" s="34">
        <v>0</v>
      </c>
      <c r="CP51" s="32">
        <v>0</v>
      </c>
      <c r="CQ51" s="32">
        <v>0</v>
      </c>
      <c r="CR51" s="32">
        <v>0</v>
      </c>
      <c r="CS51" s="32">
        <v>0</v>
      </c>
      <c r="CT51" s="34">
        <v>0</v>
      </c>
      <c r="CU51" s="34">
        <v>0</v>
      </c>
      <c r="CV51" s="32">
        <v>0</v>
      </c>
      <c r="CW51" s="34"/>
    </row>
    <row r="52" spans="1:101" s="18" customFormat="1" ht="17.25" customHeight="1">
      <c r="A52" s="12">
        <v>50</v>
      </c>
      <c r="B52" s="13" t="s">
        <v>77</v>
      </c>
      <c r="C52" s="13" t="s">
        <v>78</v>
      </c>
      <c r="D52" s="13" t="s">
        <v>2</v>
      </c>
      <c r="E52" s="14"/>
      <c r="F52" s="15">
        <f>COUNTIF(H52:CW52,"&gt;0")</f>
        <v>7</v>
      </c>
      <c r="G52" s="16">
        <f>SUM(H52:CW52)</f>
        <v>162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24</v>
      </c>
      <c r="AI52" s="31">
        <v>0</v>
      </c>
      <c r="AJ52" s="31">
        <v>0</v>
      </c>
      <c r="AK52" s="31">
        <v>0</v>
      </c>
      <c r="AL52" s="31">
        <v>0</v>
      </c>
      <c r="AM52" s="31">
        <v>22</v>
      </c>
      <c r="AN52" s="31">
        <v>0</v>
      </c>
      <c r="AO52" s="32">
        <v>0</v>
      </c>
      <c r="AP52" s="31">
        <v>0</v>
      </c>
      <c r="AQ52" s="31">
        <v>0</v>
      </c>
      <c r="AR52" s="31">
        <v>12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26</v>
      </c>
      <c r="BD52" s="31">
        <v>0</v>
      </c>
      <c r="BE52" s="31">
        <v>0</v>
      </c>
      <c r="BF52" s="31">
        <v>0</v>
      </c>
      <c r="BG52" s="31">
        <v>0</v>
      </c>
      <c r="BH52" s="32">
        <v>0</v>
      </c>
      <c r="BI52" s="31">
        <v>0</v>
      </c>
      <c r="BJ52" s="31">
        <v>0</v>
      </c>
      <c r="BK52" s="31">
        <v>0</v>
      </c>
      <c r="BL52" s="31">
        <v>0</v>
      </c>
      <c r="BM52" s="31">
        <v>0</v>
      </c>
      <c r="BN52" s="31">
        <v>0</v>
      </c>
      <c r="BO52" s="31">
        <v>0</v>
      </c>
      <c r="BP52" s="31">
        <v>23</v>
      </c>
      <c r="BQ52" s="31">
        <v>0</v>
      </c>
      <c r="BR52" s="33">
        <v>0</v>
      </c>
      <c r="BS52" s="32">
        <v>0</v>
      </c>
      <c r="BT52" s="32">
        <v>26</v>
      </c>
      <c r="BU52" s="32">
        <v>0</v>
      </c>
      <c r="BV52" s="32">
        <v>0</v>
      </c>
      <c r="BW52" s="34">
        <v>0</v>
      </c>
      <c r="BX52" s="32">
        <v>0</v>
      </c>
      <c r="BY52" s="32">
        <v>0</v>
      </c>
      <c r="BZ52" s="32">
        <v>0</v>
      </c>
      <c r="CA52" s="34">
        <v>0</v>
      </c>
      <c r="CB52" s="32">
        <v>0</v>
      </c>
      <c r="CC52" s="32">
        <v>0</v>
      </c>
      <c r="CD52" s="32">
        <v>0</v>
      </c>
      <c r="CE52" s="32">
        <v>0</v>
      </c>
      <c r="CF52" s="32">
        <v>0</v>
      </c>
      <c r="CG52" s="34">
        <v>0</v>
      </c>
      <c r="CH52" s="32">
        <v>29</v>
      </c>
      <c r="CI52" s="34">
        <v>0</v>
      </c>
      <c r="CJ52" s="34">
        <v>0</v>
      </c>
      <c r="CK52" s="32">
        <v>0</v>
      </c>
      <c r="CL52" s="34">
        <v>0</v>
      </c>
      <c r="CM52" s="34">
        <v>0</v>
      </c>
      <c r="CN52" s="32">
        <v>0</v>
      </c>
      <c r="CO52" s="34">
        <v>0</v>
      </c>
      <c r="CP52" s="32">
        <v>0</v>
      </c>
      <c r="CQ52" s="32">
        <v>0</v>
      </c>
      <c r="CR52" s="32">
        <v>0</v>
      </c>
      <c r="CS52" s="32">
        <v>0</v>
      </c>
      <c r="CT52" s="34">
        <v>0</v>
      </c>
      <c r="CU52" s="34">
        <v>0</v>
      </c>
      <c r="CV52" s="32">
        <v>0</v>
      </c>
      <c r="CW52" s="34"/>
    </row>
    <row r="53" spans="1:101" s="18" customFormat="1" ht="17.25" customHeight="1">
      <c r="A53" s="12">
        <v>51</v>
      </c>
      <c r="B53" s="13" t="s">
        <v>172</v>
      </c>
      <c r="C53" s="13" t="s">
        <v>53</v>
      </c>
      <c r="D53" s="13" t="s">
        <v>2</v>
      </c>
      <c r="E53" s="13"/>
      <c r="F53" s="15">
        <f>COUNTIF(H53:CW53,"&gt;0")</f>
        <v>4</v>
      </c>
      <c r="G53" s="16">
        <f>SUM(H53:CW53)</f>
        <v>157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2">
        <v>0</v>
      </c>
      <c r="AP53" s="31">
        <v>0</v>
      </c>
      <c r="AQ53" s="31"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0</v>
      </c>
      <c r="AW53" s="31">
        <v>0</v>
      </c>
      <c r="AX53" s="31">
        <v>0</v>
      </c>
      <c r="AY53" s="31">
        <v>0</v>
      </c>
      <c r="AZ53" s="31">
        <v>0</v>
      </c>
      <c r="BA53" s="31">
        <v>0</v>
      </c>
      <c r="BB53" s="31">
        <v>0</v>
      </c>
      <c r="BC53" s="31">
        <v>0</v>
      </c>
      <c r="BD53" s="31">
        <v>0</v>
      </c>
      <c r="BE53" s="31">
        <v>0</v>
      </c>
      <c r="BF53" s="31">
        <v>0</v>
      </c>
      <c r="BG53" s="31">
        <v>0</v>
      </c>
      <c r="BH53" s="32">
        <v>0</v>
      </c>
      <c r="BI53" s="31">
        <v>0</v>
      </c>
      <c r="BJ53" s="31">
        <v>0</v>
      </c>
      <c r="BK53" s="31">
        <v>0</v>
      </c>
      <c r="BL53" s="31">
        <v>0</v>
      </c>
      <c r="BM53" s="31">
        <v>0</v>
      </c>
      <c r="BN53" s="31">
        <v>0</v>
      </c>
      <c r="BO53" s="31">
        <v>0</v>
      </c>
      <c r="BP53" s="31">
        <v>44</v>
      </c>
      <c r="BQ53" s="31">
        <v>0</v>
      </c>
      <c r="BR53" s="33">
        <v>0</v>
      </c>
      <c r="BS53" s="32">
        <v>36</v>
      </c>
      <c r="BT53" s="32">
        <v>0</v>
      </c>
      <c r="BU53" s="32">
        <v>0</v>
      </c>
      <c r="BV53" s="32">
        <v>0</v>
      </c>
      <c r="BW53" s="34">
        <v>0</v>
      </c>
      <c r="BX53" s="32">
        <v>0</v>
      </c>
      <c r="BY53" s="32">
        <v>0</v>
      </c>
      <c r="BZ53" s="32">
        <v>0</v>
      </c>
      <c r="CA53" s="34">
        <v>0</v>
      </c>
      <c r="CB53" s="32">
        <v>0</v>
      </c>
      <c r="CC53" s="32">
        <v>0</v>
      </c>
      <c r="CD53" s="32">
        <v>0</v>
      </c>
      <c r="CE53" s="32">
        <v>0</v>
      </c>
      <c r="CF53" s="32">
        <v>0</v>
      </c>
      <c r="CG53" s="34">
        <v>0</v>
      </c>
      <c r="CH53" s="32">
        <v>44</v>
      </c>
      <c r="CI53" s="34">
        <v>0</v>
      </c>
      <c r="CJ53" s="34">
        <v>0</v>
      </c>
      <c r="CK53" s="32">
        <v>0</v>
      </c>
      <c r="CL53" s="34">
        <v>33</v>
      </c>
      <c r="CM53" s="34">
        <v>0</v>
      </c>
      <c r="CN53" s="32">
        <v>0</v>
      </c>
      <c r="CO53" s="34">
        <v>0</v>
      </c>
      <c r="CP53" s="32">
        <v>0</v>
      </c>
      <c r="CQ53" s="32">
        <v>0</v>
      </c>
      <c r="CR53" s="32">
        <v>0</v>
      </c>
      <c r="CS53" s="32">
        <v>0</v>
      </c>
      <c r="CT53" s="34">
        <v>0</v>
      </c>
      <c r="CU53" s="34">
        <v>0</v>
      </c>
      <c r="CV53" s="32">
        <v>0</v>
      </c>
      <c r="CW53" s="34"/>
    </row>
    <row r="54" spans="1:101" s="18" customFormat="1" ht="17.25" customHeight="1">
      <c r="A54" s="12">
        <v>52</v>
      </c>
      <c r="B54" s="13" t="s">
        <v>181</v>
      </c>
      <c r="C54" s="13" t="s">
        <v>29</v>
      </c>
      <c r="D54" s="13" t="s">
        <v>4</v>
      </c>
      <c r="E54" s="13"/>
      <c r="F54" s="15">
        <f>COUNTIF(H54:CW54,"&gt;0")</f>
        <v>6</v>
      </c>
      <c r="G54" s="16">
        <f>SUM(H54:CW54)</f>
        <v>145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2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2">
        <v>0</v>
      </c>
      <c r="BI54" s="31">
        <v>0</v>
      </c>
      <c r="BJ54" s="31">
        <v>0</v>
      </c>
      <c r="BK54" s="31">
        <v>0</v>
      </c>
      <c r="BL54" s="31">
        <v>0</v>
      </c>
      <c r="BM54" s="31">
        <v>0</v>
      </c>
      <c r="BN54" s="31">
        <v>0</v>
      </c>
      <c r="BO54" s="31">
        <v>0</v>
      </c>
      <c r="BP54" s="31">
        <v>0</v>
      </c>
      <c r="BQ54" s="31">
        <v>0</v>
      </c>
      <c r="BR54" s="33">
        <v>0</v>
      </c>
      <c r="BS54" s="32">
        <v>25</v>
      </c>
      <c r="BT54" s="32">
        <v>23</v>
      </c>
      <c r="BU54" s="32">
        <v>0</v>
      </c>
      <c r="BV54" s="32">
        <v>0</v>
      </c>
      <c r="BW54" s="34">
        <v>0</v>
      </c>
      <c r="BX54" s="32">
        <v>0</v>
      </c>
      <c r="BY54" s="32">
        <v>0</v>
      </c>
      <c r="BZ54" s="32">
        <v>11</v>
      </c>
      <c r="CA54" s="34">
        <v>0</v>
      </c>
      <c r="CB54" s="32">
        <v>0</v>
      </c>
      <c r="CC54" s="32">
        <v>0</v>
      </c>
      <c r="CD54" s="32">
        <v>0</v>
      </c>
      <c r="CE54" s="32">
        <v>0</v>
      </c>
      <c r="CF54" s="32">
        <v>0</v>
      </c>
      <c r="CG54" s="34">
        <v>13</v>
      </c>
      <c r="CH54" s="32">
        <v>41</v>
      </c>
      <c r="CI54" s="34">
        <v>32</v>
      </c>
      <c r="CJ54" s="34">
        <v>0</v>
      </c>
      <c r="CK54" s="32">
        <v>0</v>
      </c>
      <c r="CL54" s="34">
        <v>0</v>
      </c>
      <c r="CM54" s="34">
        <v>0</v>
      </c>
      <c r="CN54" s="32">
        <v>0</v>
      </c>
      <c r="CO54" s="34">
        <v>0</v>
      </c>
      <c r="CP54" s="32">
        <v>0</v>
      </c>
      <c r="CQ54" s="32">
        <v>0</v>
      </c>
      <c r="CR54" s="32">
        <v>0</v>
      </c>
      <c r="CS54" s="32">
        <v>0</v>
      </c>
      <c r="CT54" s="34">
        <v>0</v>
      </c>
      <c r="CU54" s="34">
        <v>0</v>
      </c>
      <c r="CV54" s="32">
        <v>0</v>
      </c>
      <c r="CW54" s="34"/>
    </row>
    <row r="55" spans="1:101" s="18" customFormat="1" ht="17.25" customHeight="1">
      <c r="A55" s="12">
        <v>53</v>
      </c>
      <c r="B55" s="13" t="s">
        <v>74</v>
      </c>
      <c r="C55" s="13" t="s">
        <v>75</v>
      </c>
      <c r="D55" s="13" t="s">
        <v>5</v>
      </c>
      <c r="E55" s="14"/>
      <c r="F55" s="15">
        <f>COUNTIF(H55:CW55,"&gt;0")</f>
        <v>12</v>
      </c>
      <c r="G55" s="16">
        <f>SUM(H55:CW55)</f>
        <v>119</v>
      </c>
      <c r="H55" s="31">
        <v>29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13</v>
      </c>
      <c r="Z55" s="31">
        <v>0</v>
      </c>
      <c r="AA55" s="31">
        <v>0</v>
      </c>
      <c r="AB55" s="31">
        <v>11</v>
      </c>
      <c r="AC55" s="31">
        <v>0</v>
      </c>
      <c r="AD55" s="31">
        <v>2</v>
      </c>
      <c r="AE55" s="31">
        <v>0</v>
      </c>
      <c r="AF55" s="31">
        <v>0</v>
      </c>
      <c r="AG55" s="31">
        <v>0</v>
      </c>
      <c r="AH55" s="31">
        <v>0</v>
      </c>
      <c r="AI55" s="31">
        <v>0</v>
      </c>
      <c r="AJ55" s="31">
        <v>0</v>
      </c>
      <c r="AK55" s="31">
        <v>0</v>
      </c>
      <c r="AL55" s="31">
        <v>0</v>
      </c>
      <c r="AM55" s="31">
        <v>29</v>
      </c>
      <c r="AN55" s="31">
        <v>0</v>
      </c>
      <c r="AO55" s="32">
        <v>0</v>
      </c>
      <c r="AP55" s="31">
        <v>0</v>
      </c>
      <c r="AQ55" s="31">
        <v>0</v>
      </c>
      <c r="AR55" s="31">
        <v>0</v>
      </c>
      <c r="AS55" s="31">
        <v>2</v>
      </c>
      <c r="AT55" s="31">
        <v>0</v>
      </c>
      <c r="AU55" s="31">
        <v>0</v>
      </c>
      <c r="AV55" s="31">
        <v>4</v>
      </c>
      <c r="AW55" s="31">
        <v>2</v>
      </c>
      <c r="AX55" s="31">
        <v>0</v>
      </c>
      <c r="AY55" s="31">
        <v>3</v>
      </c>
      <c r="AZ55" s="31">
        <v>0</v>
      </c>
      <c r="BA55" s="31">
        <v>5</v>
      </c>
      <c r="BB55" s="31">
        <v>0</v>
      </c>
      <c r="BC55" s="31">
        <v>0</v>
      </c>
      <c r="BD55" s="31">
        <v>0</v>
      </c>
      <c r="BE55" s="31">
        <v>0</v>
      </c>
      <c r="BF55" s="31">
        <v>0</v>
      </c>
      <c r="BG55" s="31">
        <v>0</v>
      </c>
      <c r="BH55" s="32">
        <v>11</v>
      </c>
      <c r="BI55" s="31">
        <v>0</v>
      </c>
      <c r="BJ55" s="31">
        <v>0</v>
      </c>
      <c r="BK55" s="31">
        <v>0</v>
      </c>
      <c r="BL55" s="31">
        <v>0</v>
      </c>
      <c r="BM55" s="31">
        <v>0</v>
      </c>
      <c r="BN55" s="31">
        <v>0</v>
      </c>
      <c r="BO55" s="31">
        <v>0</v>
      </c>
      <c r="BP55" s="31">
        <v>0</v>
      </c>
      <c r="BQ55" s="31">
        <v>0</v>
      </c>
      <c r="BR55" s="33">
        <v>0</v>
      </c>
      <c r="BS55" s="32">
        <v>0</v>
      </c>
      <c r="BT55" s="32">
        <v>0</v>
      </c>
      <c r="BU55" s="32">
        <v>0</v>
      </c>
      <c r="BV55" s="32">
        <v>8</v>
      </c>
      <c r="BW55" s="34">
        <v>0</v>
      </c>
      <c r="BX55" s="32">
        <v>0</v>
      </c>
      <c r="BY55" s="32">
        <v>0</v>
      </c>
      <c r="BZ55" s="32">
        <v>0</v>
      </c>
      <c r="CA55" s="34">
        <v>0</v>
      </c>
      <c r="CB55" s="32">
        <v>0</v>
      </c>
      <c r="CC55" s="32">
        <v>0</v>
      </c>
      <c r="CD55" s="32">
        <v>0</v>
      </c>
      <c r="CE55" s="32">
        <v>0</v>
      </c>
      <c r="CF55" s="32">
        <v>0</v>
      </c>
      <c r="CG55" s="34">
        <v>0</v>
      </c>
      <c r="CH55" s="32">
        <v>0</v>
      </c>
      <c r="CI55" s="34">
        <v>0</v>
      </c>
      <c r="CJ55" s="34">
        <v>0</v>
      </c>
      <c r="CK55" s="32">
        <v>0</v>
      </c>
      <c r="CL55" s="34">
        <v>0</v>
      </c>
      <c r="CM55" s="34">
        <v>0</v>
      </c>
      <c r="CN55" s="32">
        <v>0</v>
      </c>
      <c r="CO55" s="34">
        <v>0</v>
      </c>
      <c r="CP55" s="32">
        <v>0</v>
      </c>
      <c r="CQ55" s="32">
        <v>0</v>
      </c>
      <c r="CR55" s="32">
        <v>0</v>
      </c>
      <c r="CS55" s="32">
        <v>0</v>
      </c>
      <c r="CT55" s="34">
        <v>0</v>
      </c>
      <c r="CU55" s="34">
        <v>0</v>
      </c>
      <c r="CV55" s="32">
        <v>0</v>
      </c>
      <c r="CW55" s="34"/>
    </row>
    <row r="56" spans="1:101" s="18" customFormat="1" ht="17.25" customHeight="1">
      <c r="A56" s="12">
        <v>54</v>
      </c>
      <c r="B56" s="13" t="s">
        <v>132</v>
      </c>
      <c r="C56" s="13" t="s">
        <v>23</v>
      </c>
      <c r="D56" s="13" t="s">
        <v>2</v>
      </c>
      <c r="E56" s="13"/>
      <c r="F56" s="15">
        <f>COUNTIF(H56:CW56,"&gt;0")</f>
        <v>5</v>
      </c>
      <c r="G56" s="16">
        <f>SUM(H56:CW56)</f>
        <v>114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33</v>
      </c>
      <c r="AN56" s="31">
        <v>0</v>
      </c>
      <c r="AO56" s="32">
        <v>0</v>
      </c>
      <c r="AP56" s="31">
        <v>0</v>
      </c>
      <c r="AQ56" s="31">
        <v>0</v>
      </c>
      <c r="AR56" s="31">
        <v>0</v>
      </c>
      <c r="AS56" s="31">
        <v>0</v>
      </c>
      <c r="AT56" s="31">
        <v>0</v>
      </c>
      <c r="AU56" s="31">
        <v>0</v>
      </c>
      <c r="AV56" s="31">
        <v>0</v>
      </c>
      <c r="AW56" s="31">
        <v>0</v>
      </c>
      <c r="AX56" s="31">
        <v>0</v>
      </c>
      <c r="AY56" s="31">
        <v>0</v>
      </c>
      <c r="AZ56" s="31">
        <v>0</v>
      </c>
      <c r="BA56" s="31">
        <v>0</v>
      </c>
      <c r="BB56" s="31">
        <v>0</v>
      </c>
      <c r="BC56" s="31">
        <v>0</v>
      </c>
      <c r="BD56" s="31">
        <v>0</v>
      </c>
      <c r="BE56" s="31">
        <v>0</v>
      </c>
      <c r="BF56" s="31">
        <v>0</v>
      </c>
      <c r="BG56" s="31">
        <v>0</v>
      </c>
      <c r="BH56" s="32">
        <v>0</v>
      </c>
      <c r="BI56" s="31">
        <v>13</v>
      </c>
      <c r="BJ56" s="31">
        <v>0</v>
      </c>
      <c r="BK56" s="31">
        <v>0</v>
      </c>
      <c r="BL56" s="31">
        <v>0</v>
      </c>
      <c r="BM56" s="31">
        <v>0</v>
      </c>
      <c r="BN56" s="31">
        <v>13</v>
      </c>
      <c r="BO56" s="31">
        <v>0</v>
      </c>
      <c r="BP56" s="31">
        <v>0</v>
      </c>
      <c r="BQ56" s="31">
        <v>0</v>
      </c>
      <c r="BR56" s="33">
        <v>0</v>
      </c>
      <c r="BS56" s="32">
        <v>41</v>
      </c>
      <c r="BT56" s="32">
        <v>0</v>
      </c>
      <c r="BU56" s="32">
        <v>0</v>
      </c>
      <c r="BV56" s="32">
        <v>0</v>
      </c>
      <c r="BW56" s="34">
        <v>0</v>
      </c>
      <c r="BX56" s="32">
        <v>0</v>
      </c>
      <c r="BY56" s="32">
        <v>0</v>
      </c>
      <c r="BZ56" s="32">
        <v>14</v>
      </c>
      <c r="CA56" s="34">
        <v>0</v>
      </c>
      <c r="CB56" s="32">
        <v>0</v>
      </c>
      <c r="CC56" s="32">
        <v>0</v>
      </c>
      <c r="CD56" s="32">
        <v>0</v>
      </c>
      <c r="CE56" s="32">
        <v>0</v>
      </c>
      <c r="CF56" s="32">
        <v>0</v>
      </c>
      <c r="CG56" s="34">
        <v>0</v>
      </c>
      <c r="CH56" s="32">
        <v>0</v>
      </c>
      <c r="CI56" s="34">
        <v>0</v>
      </c>
      <c r="CJ56" s="34">
        <v>0</v>
      </c>
      <c r="CK56" s="32">
        <v>0</v>
      </c>
      <c r="CL56" s="34">
        <v>0</v>
      </c>
      <c r="CM56" s="34">
        <v>0</v>
      </c>
      <c r="CN56" s="32">
        <v>0</v>
      </c>
      <c r="CO56" s="34">
        <v>0</v>
      </c>
      <c r="CP56" s="32">
        <v>0</v>
      </c>
      <c r="CQ56" s="32">
        <v>0</v>
      </c>
      <c r="CR56" s="32">
        <v>0</v>
      </c>
      <c r="CS56" s="32">
        <v>0</v>
      </c>
      <c r="CT56" s="34">
        <v>0</v>
      </c>
      <c r="CU56" s="34">
        <v>0</v>
      </c>
      <c r="CV56" s="32">
        <v>0</v>
      </c>
      <c r="CW56" s="34"/>
    </row>
    <row r="57" spans="1:101" s="18" customFormat="1" ht="17.25" customHeight="1">
      <c r="A57" s="12">
        <v>55</v>
      </c>
      <c r="B57" s="13" t="s">
        <v>69</v>
      </c>
      <c r="C57" s="13" t="s">
        <v>70</v>
      </c>
      <c r="D57" s="13" t="s">
        <v>2</v>
      </c>
      <c r="E57" s="13"/>
      <c r="F57" s="15">
        <f>COUNTIF(H57:CW57,"&gt;0")</f>
        <v>3</v>
      </c>
      <c r="G57" s="16">
        <f>SUM(H57:CW57)</f>
        <v>97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35</v>
      </c>
      <c r="AI57" s="31">
        <v>0</v>
      </c>
      <c r="AJ57" s="31">
        <v>0</v>
      </c>
      <c r="AK57" s="31">
        <v>0</v>
      </c>
      <c r="AL57" s="31">
        <v>0</v>
      </c>
      <c r="AM57" s="31">
        <v>0</v>
      </c>
      <c r="AN57" s="31">
        <v>0</v>
      </c>
      <c r="AO57" s="32">
        <v>0</v>
      </c>
      <c r="AP57" s="31">
        <v>0</v>
      </c>
      <c r="AQ57" s="31">
        <v>0</v>
      </c>
      <c r="AR57" s="31">
        <v>0</v>
      </c>
      <c r="AS57" s="31">
        <v>0</v>
      </c>
      <c r="AT57" s="31">
        <v>0</v>
      </c>
      <c r="AU57" s="31">
        <v>0</v>
      </c>
      <c r="AV57" s="31">
        <v>0</v>
      </c>
      <c r="AW57" s="31">
        <v>0</v>
      </c>
      <c r="AX57" s="31">
        <v>0</v>
      </c>
      <c r="AY57" s="31">
        <v>0</v>
      </c>
      <c r="AZ57" s="31">
        <v>0</v>
      </c>
      <c r="BA57" s="31">
        <v>0</v>
      </c>
      <c r="BB57" s="31">
        <v>0</v>
      </c>
      <c r="BC57" s="31">
        <v>0</v>
      </c>
      <c r="BD57" s="31">
        <v>0</v>
      </c>
      <c r="BE57" s="31">
        <v>0</v>
      </c>
      <c r="BF57" s="31">
        <v>0</v>
      </c>
      <c r="BG57" s="31">
        <v>0</v>
      </c>
      <c r="BH57" s="32">
        <v>0</v>
      </c>
      <c r="BI57" s="31">
        <v>0</v>
      </c>
      <c r="BJ57" s="31">
        <v>0</v>
      </c>
      <c r="BK57" s="31">
        <v>0</v>
      </c>
      <c r="BL57" s="31">
        <v>0</v>
      </c>
      <c r="BM57" s="31">
        <v>0</v>
      </c>
      <c r="BN57" s="31">
        <v>0</v>
      </c>
      <c r="BO57" s="31">
        <v>0</v>
      </c>
      <c r="BP57" s="31">
        <v>36</v>
      </c>
      <c r="BQ57" s="31">
        <v>0</v>
      </c>
      <c r="BR57" s="33">
        <v>0</v>
      </c>
      <c r="BS57" s="32">
        <v>26</v>
      </c>
      <c r="BT57" s="32">
        <v>0</v>
      </c>
      <c r="BU57" s="32">
        <v>0</v>
      </c>
      <c r="BV57" s="32">
        <v>0</v>
      </c>
      <c r="BW57" s="34">
        <v>0</v>
      </c>
      <c r="BX57" s="32">
        <v>0</v>
      </c>
      <c r="BY57" s="32">
        <v>0</v>
      </c>
      <c r="BZ57" s="32">
        <v>0</v>
      </c>
      <c r="CA57" s="34">
        <v>0</v>
      </c>
      <c r="CB57" s="32">
        <v>0</v>
      </c>
      <c r="CC57" s="32">
        <v>0</v>
      </c>
      <c r="CD57" s="32">
        <v>0</v>
      </c>
      <c r="CE57" s="32">
        <v>0</v>
      </c>
      <c r="CF57" s="32">
        <v>0</v>
      </c>
      <c r="CG57" s="34">
        <v>0</v>
      </c>
      <c r="CH57" s="32">
        <v>0</v>
      </c>
      <c r="CI57" s="34">
        <v>0</v>
      </c>
      <c r="CJ57" s="34">
        <v>0</v>
      </c>
      <c r="CK57" s="32">
        <v>0</v>
      </c>
      <c r="CL57" s="34">
        <v>0</v>
      </c>
      <c r="CM57" s="34">
        <v>0</v>
      </c>
      <c r="CN57" s="32">
        <v>0</v>
      </c>
      <c r="CO57" s="34">
        <v>0</v>
      </c>
      <c r="CP57" s="32">
        <v>0</v>
      </c>
      <c r="CQ57" s="32">
        <v>0</v>
      </c>
      <c r="CR57" s="32">
        <v>0</v>
      </c>
      <c r="CS57" s="32">
        <v>0</v>
      </c>
      <c r="CT57" s="34">
        <v>0</v>
      </c>
      <c r="CU57" s="34">
        <v>0</v>
      </c>
      <c r="CV57" s="32">
        <v>0</v>
      </c>
      <c r="CW57" s="34"/>
    </row>
    <row r="58" spans="1:101" s="17" customFormat="1" ht="17.25" customHeight="1">
      <c r="A58" s="12">
        <v>56</v>
      </c>
      <c r="B58" s="13" t="s">
        <v>33</v>
      </c>
      <c r="C58" s="13" t="s">
        <v>34</v>
      </c>
      <c r="D58" s="13" t="s">
        <v>6</v>
      </c>
      <c r="E58" s="19">
        <v>20498</v>
      </c>
      <c r="F58" s="15">
        <f>COUNTIF(H58:CW58,"&gt;0")</f>
        <v>5</v>
      </c>
      <c r="G58" s="16">
        <f>SUM(H58:CW58)</f>
        <v>97</v>
      </c>
      <c r="H58" s="31">
        <v>28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6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15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2">
        <v>0</v>
      </c>
      <c r="AP58" s="31">
        <v>0</v>
      </c>
      <c r="AQ58" s="31">
        <v>0</v>
      </c>
      <c r="AR58" s="31">
        <v>0</v>
      </c>
      <c r="AS58" s="31">
        <v>0</v>
      </c>
      <c r="AT58" s="31">
        <v>0</v>
      </c>
      <c r="AU58" s="31">
        <v>0</v>
      </c>
      <c r="AV58" s="31">
        <v>0</v>
      </c>
      <c r="AW58" s="31">
        <v>0</v>
      </c>
      <c r="AX58" s="31">
        <v>0</v>
      </c>
      <c r="AY58" s="31">
        <v>0</v>
      </c>
      <c r="AZ58" s="31">
        <v>0</v>
      </c>
      <c r="BA58" s="31">
        <v>0</v>
      </c>
      <c r="BB58" s="31">
        <v>0</v>
      </c>
      <c r="BC58" s="31">
        <v>0</v>
      </c>
      <c r="BD58" s="31">
        <v>0</v>
      </c>
      <c r="BE58" s="31">
        <v>0</v>
      </c>
      <c r="BF58" s="31">
        <v>0</v>
      </c>
      <c r="BG58" s="31">
        <v>0</v>
      </c>
      <c r="BH58" s="32">
        <v>0</v>
      </c>
      <c r="BI58" s="31">
        <v>0</v>
      </c>
      <c r="BJ58" s="31">
        <v>0</v>
      </c>
      <c r="BK58" s="31">
        <v>0</v>
      </c>
      <c r="BL58" s="31">
        <v>0</v>
      </c>
      <c r="BM58" s="31">
        <v>0</v>
      </c>
      <c r="BN58" s="31">
        <v>0</v>
      </c>
      <c r="BO58" s="31">
        <v>0</v>
      </c>
      <c r="BP58" s="31">
        <v>0</v>
      </c>
      <c r="BQ58" s="31">
        <v>26</v>
      </c>
      <c r="BR58" s="33">
        <v>0</v>
      </c>
      <c r="BS58" s="32">
        <v>0</v>
      </c>
      <c r="BT58" s="32">
        <v>0</v>
      </c>
      <c r="BU58" s="32">
        <v>0</v>
      </c>
      <c r="BV58" s="32">
        <v>0</v>
      </c>
      <c r="BW58" s="34">
        <v>0</v>
      </c>
      <c r="BX58" s="32">
        <v>0</v>
      </c>
      <c r="BY58" s="32">
        <v>0</v>
      </c>
      <c r="BZ58" s="32">
        <v>0</v>
      </c>
      <c r="CA58" s="34">
        <v>0</v>
      </c>
      <c r="CB58" s="32">
        <v>0</v>
      </c>
      <c r="CC58" s="32">
        <v>22</v>
      </c>
      <c r="CD58" s="32">
        <v>0</v>
      </c>
      <c r="CE58" s="32">
        <v>0</v>
      </c>
      <c r="CF58" s="32">
        <v>0</v>
      </c>
      <c r="CG58" s="34">
        <v>0</v>
      </c>
      <c r="CH58" s="32">
        <v>0</v>
      </c>
      <c r="CI58" s="34">
        <v>0</v>
      </c>
      <c r="CJ58" s="34">
        <v>0</v>
      </c>
      <c r="CK58" s="32">
        <v>0</v>
      </c>
      <c r="CL58" s="34">
        <v>0</v>
      </c>
      <c r="CM58" s="34">
        <v>0</v>
      </c>
      <c r="CN58" s="32">
        <v>0</v>
      </c>
      <c r="CO58" s="34">
        <v>0</v>
      </c>
      <c r="CP58" s="32">
        <v>0</v>
      </c>
      <c r="CQ58" s="32">
        <v>0</v>
      </c>
      <c r="CR58" s="32">
        <v>0</v>
      </c>
      <c r="CS58" s="32">
        <v>0</v>
      </c>
      <c r="CT58" s="34">
        <v>0</v>
      </c>
      <c r="CU58" s="34">
        <v>0</v>
      </c>
      <c r="CV58" s="32">
        <v>0</v>
      </c>
      <c r="CW58" s="34"/>
    </row>
    <row r="59" spans="1:101" s="17" customFormat="1" ht="17.25" customHeight="1">
      <c r="A59" s="12">
        <v>57</v>
      </c>
      <c r="B59" s="13" t="s">
        <v>211</v>
      </c>
      <c r="C59" s="13" t="s">
        <v>14</v>
      </c>
      <c r="D59" s="13" t="s">
        <v>212</v>
      </c>
      <c r="E59" s="18"/>
      <c r="F59" s="15">
        <f>COUNTIF(H59:CW59,"&gt;0")</f>
        <v>3</v>
      </c>
      <c r="G59" s="16">
        <f>SUM(H59:CW59)</f>
        <v>95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2">
        <v>0</v>
      </c>
      <c r="AP59" s="31">
        <v>0</v>
      </c>
      <c r="AQ59" s="31">
        <v>0</v>
      </c>
      <c r="AR59" s="31">
        <v>0</v>
      </c>
      <c r="AS59" s="31">
        <v>0</v>
      </c>
      <c r="AT59" s="31">
        <v>0</v>
      </c>
      <c r="AU59" s="31">
        <v>0</v>
      </c>
      <c r="AV59" s="31">
        <v>0</v>
      </c>
      <c r="AW59" s="31">
        <v>0</v>
      </c>
      <c r="AX59" s="31">
        <v>0</v>
      </c>
      <c r="AY59" s="31">
        <v>0</v>
      </c>
      <c r="AZ59" s="31">
        <v>0</v>
      </c>
      <c r="BA59" s="31">
        <v>0</v>
      </c>
      <c r="BB59" s="31">
        <v>0</v>
      </c>
      <c r="BC59" s="31">
        <v>0</v>
      </c>
      <c r="BD59" s="31">
        <v>0</v>
      </c>
      <c r="BE59" s="31">
        <v>0</v>
      </c>
      <c r="BF59" s="31">
        <v>0</v>
      </c>
      <c r="BG59" s="31">
        <v>0</v>
      </c>
      <c r="BH59" s="32">
        <v>0</v>
      </c>
      <c r="BI59" s="31">
        <v>0</v>
      </c>
      <c r="BJ59" s="31">
        <v>0</v>
      </c>
      <c r="BK59" s="31">
        <v>0</v>
      </c>
      <c r="BL59" s="31">
        <v>0</v>
      </c>
      <c r="BM59" s="31">
        <v>0</v>
      </c>
      <c r="BN59" s="31">
        <v>0</v>
      </c>
      <c r="BO59" s="31">
        <v>0</v>
      </c>
      <c r="BP59" s="31">
        <v>0</v>
      </c>
      <c r="BQ59" s="31">
        <v>0</v>
      </c>
      <c r="BR59" s="33">
        <v>0</v>
      </c>
      <c r="BS59" s="31">
        <v>0</v>
      </c>
      <c r="BT59" s="32">
        <v>0</v>
      </c>
      <c r="BU59" s="32">
        <v>0</v>
      </c>
      <c r="BV59" s="32">
        <v>0</v>
      </c>
      <c r="BW59" s="34">
        <v>0</v>
      </c>
      <c r="BX59" s="32">
        <v>0</v>
      </c>
      <c r="BY59" s="32">
        <v>0</v>
      </c>
      <c r="BZ59" s="32">
        <v>0</v>
      </c>
      <c r="CA59" s="34">
        <v>0</v>
      </c>
      <c r="CB59" s="32">
        <v>0</v>
      </c>
      <c r="CC59" s="32">
        <v>0</v>
      </c>
      <c r="CD59" s="34">
        <v>0</v>
      </c>
      <c r="CE59" s="32">
        <v>0</v>
      </c>
      <c r="CF59" s="32">
        <v>0</v>
      </c>
      <c r="CG59" s="34">
        <v>0</v>
      </c>
      <c r="CH59" s="32">
        <v>0</v>
      </c>
      <c r="CI59" s="34">
        <v>0</v>
      </c>
      <c r="CJ59" s="34">
        <v>0</v>
      </c>
      <c r="CK59" s="32">
        <v>0</v>
      </c>
      <c r="CL59" s="34">
        <v>39</v>
      </c>
      <c r="CM59" s="34">
        <v>35</v>
      </c>
      <c r="CN59" s="32">
        <v>0</v>
      </c>
      <c r="CO59" s="34">
        <v>0</v>
      </c>
      <c r="CP59" s="32">
        <v>0</v>
      </c>
      <c r="CQ59" s="32">
        <v>0</v>
      </c>
      <c r="CR59" s="32">
        <v>0</v>
      </c>
      <c r="CS59" s="32">
        <v>0</v>
      </c>
      <c r="CT59" s="34">
        <v>21</v>
      </c>
      <c r="CU59" s="34">
        <v>0</v>
      </c>
      <c r="CV59" s="32">
        <v>0</v>
      </c>
      <c r="CW59" s="34"/>
    </row>
    <row r="60" spans="1:101" s="17" customFormat="1" ht="17.25" customHeight="1">
      <c r="A60" s="12">
        <v>58</v>
      </c>
      <c r="B60" s="13" t="s">
        <v>25</v>
      </c>
      <c r="C60" s="13" t="s">
        <v>14</v>
      </c>
      <c r="D60" s="13" t="s">
        <v>2</v>
      </c>
      <c r="E60" s="19"/>
      <c r="F60" s="15">
        <f>COUNTIF(H60:CW60,"&gt;0")</f>
        <v>2</v>
      </c>
      <c r="G60" s="16">
        <f>SUM(H60:CW60)</f>
        <v>93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0</v>
      </c>
      <c r="AI60" s="31">
        <v>0</v>
      </c>
      <c r="AJ60" s="31">
        <v>0</v>
      </c>
      <c r="AK60" s="31">
        <v>0</v>
      </c>
      <c r="AL60" s="31">
        <v>0</v>
      </c>
      <c r="AM60" s="31">
        <v>0</v>
      </c>
      <c r="AN60" s="31">
        <v>0</v>
      </c>
      <c r="AO60" s="32">
        <v>31</v>
      </c>
      <c r="AP60" s="31">
        <v>0</v>
      </c>
      <c r="AQ60" s="31">
        <v>0</v>
      </c>
      <c r="AR60" s="31">
        <v>0</v>
      </c>
      <c r="AS60" s="31">
        <v>0</v>
      </c>
      <c r="AT60" s="31">
        <v>0</v>
      </c>
      <c r="AU60" s="31">
        <v>0</v>
      </c>
      <c r="AV60" s="31">
        <v>0</v>
      </c>
      <c r="AW60" s="31">
        <v>0</v>
      </c>
      <c r="AX60" s="31">
        <v>0</v>
      </c>
      <c r="AY60" s="31">
        <v>0</v>
      </c>
      <c r="AZ60" s="31">
        <v>0</v>
      </c>
      <c r="BA60" s="31">
        <v>0</v>
      </c>
      <c r="BB60" s="31">
        <v>0</v>
      </c>
      <c r="BC60" s="31">
        <v>0</v>
      </c>
      <c r="BD60" s="31">
        <v>0</v>
      </c>
      <c r="BE60" s="31">
        <v>0</v>
      </c>
      <c r="BF60" s="31">
        <v>0</v>
      </c>
      <c r="BG60" s="31">
        <v>0</v>
      </c>
      <c r="BH60" s="32">
        <v>0</v>
      </c>
      <c r="BI60" s="31">
        <v>0</v>
      </c>
      <c r="BJ60" s="31">
        <v>0</v>
      </c>
      <c r="BK60" s="31">
        <v>0</v>
      </c>
      <c r="BL60" s="31">
        <v>0</v>
      </c>
      <c r="BM60" s="31">
        <v>0</v>
      </c>
      <c r="BN60" s="31">
        <v>0</v>
      </c>
      <c r="BO60" s="31">
        <v>0</v>
      </c>
      <c r="BP60" s="31">
        <v>62</v>
      </c>
      <c r="BQ60" s="31">
        <v>0</v>
      </c>
      <c r="BR60" s="33">
        <v>0</v>
      </c>
      <c r="BS60" s="31">
        <v>0</v>
      </c>
      <c r="BT60" s="32">
        <v>0</v>
      </c>
      <c r="BU60" s="32">
        <v>0</v>
      </c>
      <c r="BV60" s="32">
        <v>0</v>
      </c>
      <c r="BW60" s="34">
        <v>0</v>
      </c>
      <c r="BX60" s="32">
        <v>0</v>
      </c>
      <c r="BY60" s="32">
        <v>0</v>
      </c>
      <c r="BZ60" s="32">
        <v>0</v>
      </c>
      <c r="CA60" s="34">
        <v>0</v>
      </c>
      <c r="CB60" s="32">
        <v>0</v>
      </c>
      <c r="CC60" s="32">
        <v>0</v>
      </c>
      <c r="CD60" s="34">
        <v>0</v>
      </c>
      <c r="CE60" s="32">
        <v>0</v>
      </c>
      <c r="CF60" s="32">
        <v>0</v>
      </c>
      <c r="CG60" s="34">
        <v>0</v>
      </c>
      <c r="CH60" s="32">
        <v>0</v>
      </c>
      <c r="CI60" s="34">
        <v>0</v>
      </c>
      <c r="CJ60" s="34">
        <v>0</v>
      </c>
      <c r="CK60" s="32">
        <v>0</v>
      </c>
      <c r="CL60" s="34">
        <v>0</v>
      </c>
      <c r="CM60" s="34">
        <v>0</v>
      </c>
      <c r="CN60" s="32">
        <v>0</v>
      </c>
      <c r="CO60" s="34">
        <v>0</v>
      </c>
      <c r="CP60" s="32">
        <v>0</v>
      </c>
      <c r="CQ60" s="32">
        <v>0</v>
      </c>
      <c r="CR60" s="32">
        <v>0</v>
      </c>
      <c r="CS60" s="32">
        <v>0</v>
      </c>
      <c r="CT60" s="34">
        <v>0</v>
      </c>
      <c r="CU60" s="34">
        <v>0</v>
      </c>
      <c r="CV60" s="32">
        <v>0</v>
      </c>
      <c r="CW60" s="34"/>
    </row>
    <row r="61" spans="1:101" s="17" customFormat="1" ht="17.25" customHeight="1">
      <c r="A61" s="12">
        <v>59</v>
      </c>
      <c r="B61" s="13" t="s">
        <v>40</v>
      </c>
      <c r="C61" s="13" t="s">
        <v>14</v>
      </c>
      <c r="D61" s="13" t="s">
        <v>2</v>
      </c>
      <c r="E61" s="19">
        <v>26470</v>
      </c>
      <c r="F61" s="15">
        <f>COUNTIF(H61:CW61,"&gt;0")</f>
        <v>4</v>
      </c>
      <c r="G61" s="16">
        <f>SUM(H61:CW61)</f>
        <v>80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6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</v>
      </c>
      <c r="AD61" s="31">
        <v>0</v>
      </c>
      <c r="AE61" s="31">
        <v>14</v>
      </c>
      <c r="AF61" s="31">
        <v>0</v>
      </c>
      <c r="AG61" s="31">
        <v>0</v>
      </c>
      <c r="AH61" s="31">
        <v>0</v>
      </c>
      <c r="AI61" s="31">
        <v>0</v>
      </c>
      <c r="AJ61" s="31">
        <v>0</v>
      </c>
      <c r="AK61" s="31">
        <v>0</v>
      </c>
      <c r="AL61" s="31">
        <v>0</v>
      </c>
      <c r="AM61" s="31">
        <v>0</v>
      </c>
      <c r="AN61" s="31">
        <v>0</v>
      </c>
      <c r="AO61" s="32">
        <v>0</v>
      </c>
      <c r="AP61" s="31">
        <v>0</v>
      </c>
      <c r="AQ61" s="31">
        <v>0</v>
      </c>
      <c r="AR61" s="31">
        <v>0</v>
      </c>
      <c r="AS61" s="31">
        <v>0</v>
      </c>
      <c r="AT61" s="31">
        <v>0</v>
      </c>
      <c r="AU61" s="31">
        <v>0</v>
      </c>
      <c r="AV61" s="31">
        <v>0</v>
      </c>
      <c r="AW61" s="31">
        <v>0</v>
      </c>
      <c r="AX61" s="31">
        <v>0</v>
      </c>
      <c r="AY61" s="31">
        <v>0</v>
      </c>
      <c r="AZ61" s="31">
        <v>0</v>
      </c>
      <c r="BA61" s="31">
        <v>0</v>
      </c>
      <c r="BB61" s="31">
        <v>0</v>
      </c>
      <c r="BC61" s="31">
        <v>0</v>
      </c>
      <c r="BD61" s="31">
        <v>0</v>
      </c>
      <c r="BE61" s="31">
        <v>0</v>
      </c>
      <c r="BF61" s="31">
        <v>0</v>
      </c>
      <c r="BG61" s="31">
        <v>0</v>
      </c>
      <c r="BH61" s="32">
        <v>0</v>
      </c>
      <c r="BI61" s="31">
        <v>0</v>
      </c>
      <c r="BJ61" s="31">
        <v>0</v>
      </c>
      <c r="BK61" s="31">
        <v>0</v>
      </c>
      <c r="BL61" s="31">
        <v>0</v>
      </c>
      <c r="BM61" s="31">
        <v>0</v>
      </c>
      <c r="BN61" s="31">
        <v>0</v>
      </c>
      <c r="BO61" s="31">
        <v>0</v>
      </c>
      <c r="BP61" s="31">
        <v>38</v>
      </c>
      <c r="BQ61" s="31">
        <v>0</v>
      </c>
      <c r="BR61" s="33">
        <v>0</v>
      </c>
      <c r="BS61" s="31">
        <v>0</v>
      </c>
      <c r="BT61" s="32">
        <v>0</v>
      </c>
      <c r="BU61" s="32">
        <v>0</v>
      </c>
      <c r="BV61" s="32">
        <v>0</v>
      </c>
      <c r="BW61" s="34">
        <v>0</v>
      </c>
      <c r="BX61" s="32">
        <v>0</v>
      </c>
      <c r="BY61" s="32">
        <v>0</v>
      </c>
      <c r="BZ61" s="32">
        <v>0</v>
      </c>
      <c r="CA61" s="34">
        <v>0</v>
      </c>
      <c r="CB61" s="32">
        <v>0</v>
      </c>
      <c r="CC61" s="32">
        <v>0</v>
      </c>
      <c r="CD61" s="34">
        <v>22</v>
      </c>
      <c r="CE61" s="32">
        <v>0</v>
      </c>
      <c r="CF61" s="32">
        <v>0</v>
      </c>
      <c r="CG61" s="34">
        <v>0</v>
      </c>
      <c r="CH61" s="32">
        <v>0</v>
      </c>
      <c r="CI61" s="34">
        <v>0</v>
      </c>
      <c r="CJ61" s="34">
        <v>0</v>
      </c>
      <c r="CK61" s="32">
        <v>0</v>
      </c>
      <c r="CL61" s="34">
        <v>0</v>
      </c>
      <c r="CM61" s="34">
        <v>0</v>
      </c>
      <c r="CN61" s="32">
        <v>0</v>
      </c>
      <c r="CO61" s="34">
        <v>0</v>
      </c>
      <c r="CP61" s="32">
        <v>0</v>
      </c>
      <c r="CQ61" s="32">
        <v>0</v>
      </c>
      <c r="CR61" s="32">
        <v>0</v>
      </c>
      <c r="CS61" s="32">
        <v>0</v>
      </c>
      <c r="CT61" s="34">
        <v>0</v>
      </c>
      <c r="CU61" s="34">
        <v>0</v>
      </c>
      <c r="CV61" s="32">
        <v>0</v>
      </c>
      <c r="CW61" s="34"/>
    </row>
    <row r="62" spans="1:101" s="17" customFormat="1" ht="17.25" customHeight="1">
      <c r="A62" s="12">
        <v>60</v>
      </c>
      <c r="B62" s="13" t="s">
        <v>19</v>
      </c>
      <c r="C62" s="13" t="s">
        <v>53</v>
      </c>
      <c r="D62" s="13" t="s">
        <v>2</v>
      </c>
      <c r="E62" s="19">
        <v>26640</v>
      </c>
      <c r="F62" s="15">
        <f>COUNTIF(H62:CW62,"&gt;0")</f>
        <v>3</v>
      </c>
      <c r="G62" s="16">
        <f>SUM(H62:CW62)</f>
        <v>79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21</v>
      </c>
      <c r="AD62" s="31">
        <v>0</v>
      </c>
      <c r="AE62" s="31">
        <v>0</v>
      </c>
      <c r="AF62" s="31">
        <v>0</v>
      </c>
      <c r="AG62" s="31">
        <v>0</v>
      </c>
      <c r="AH62" s="31">
        <v>28</v>
      </c>
      <c r="AI62" s="31">
        <v>0</v>
      </c>
      <c r="AJ62" s="31">
        <v>0</v>
      </c>
      <c r="AK62" s="31">
        <v>0</v>
      </c>
      <c r="AL62" s="31">
        <v>0</v>
      </c>
      <c r="AM62" s="31">
        <v>0</v>
      </c>
      <c r="AN62" s="31">
        <v>0</v>
      </c>
      <c r="AO62" s="32">
        <v>0</v>
      </c>
      <c r="AP62" s="31">
        <v>0</v>
      </c>
      <c r="AQ62" s="31">
        <v>0</v>
      </c>
      <c r="AR62" s="31">
        <v>0</v>
      </c>
      <c r="AS62" s="31">
        <v>0</v>
      </c>
      <c r="AT62" s="31">
        <v>0</v>
      </c>
      <c r="AU62" s="31">
        <v>0</v>
      </c>
      <c r="AV62" s="31">
        <v>0</v>
      </c>
      <c r="AW62" s="31">
        <v>0</v>
      </c>
      <c r="AX62" s="31">
        <v>0</v>
      </c>
      <c r="AY62" s="31">
        <v>0</v>
      </c>
      <c r="AZ62" s="31">
        <v>0</v>
      </c>
      <c r="BA62" s="31">
        <v>0</v>
      </c>
      <c r="BB62" s="31">
        <v>0</v>
      </c>
      <c r="BC62" s="31">
        <v>0</v>
      </c>
      <c r="BD62" s="31">
        <v>0</v>
      </c>
      <c r="BE62" s="31">
        <v>0</v>
      </c>
      <c r="BF62" s="31">
        <v>0</v>
      </c>
      <c r="BG62" s="31">
        <v>0</v>
      </c>
      <c r="BH62" s="32">
        <v>0</v>
      </c>
      <c r="BI62" s="31">
        <v>0</v>
      </c>
      <c r="BJ62" s="31">
        <v>0</v>
      </c>
      <c r="BK62" s="31">
        <v>0</v>
      </c>
      <c r="BL62" s="31">
        <v>0</v>
      </c>
      <c r="BM62" s="31">
        <v>0</v>
      </c>
      <c r="BN62" s="31">
        <v>0</v>
      </c>
      <c r="BO62" s="31">
        <v>0</v>
      </c>
      <c r="BP62" s="31">
        <v>0</v>
      </c>
      <c r="BQ62" s="31">
        <v>0</v>
      </c>
      <c r="BR62" s="33">
        <v>0</v>
      </c>
      <c r="BS62" s="31">
        <v>0</v>
      </c>
      <c r="BT62" s="32">
        <v>0</v>
      </c>
      <c r="BU62" s="32">
        <v>0</v>
      </c>
      <c r="BV62" s="32">
        <v>0</v>
      </c>
      <c r="BW62" s="34">
        <v>0</v>
      </c>
      <c r="BX62" s="32">
        <v>0</v>
      </c>
      <c r="BY62" s="32">
        <v>0</v>
      </c>
      <c r="BZ62" s="32">
        <v>0</v>
      </c>
      <c r="CA62" s="34">
        <v>0</v>
      </c>
      <c r="CB62" s="32">
        <v>0</v>
      </c>
      <c r="CC62" s="32">
        <v>0</v>
      </c>
      <c r="CD62" s="34">
        <v>0</v>
      </c>
      <c r="CE62" s="32">
        <v>0</v>
      </c>
      <c r="CF62" s="32">
        <v>0</v>
      </c>
      <c r="CG62" s="34">
        <v>0</v>
      </c>
      <c r="CH62" s="32">
        <v>30</v>
      </c>
      <c r="CI62" s="34">
        <v>0</v>
      </c>
      <c r="CJ62" s="34">
        <v>0</v>
      </c>
      <c r="CK62" s="32">
        <v>0</v>
      </c>
      <c r="CL62" s="34">
        <v>0</v>
      </c>
      <c r="CM62" s="34">
        <v>0</v>
      </c>
      <c r="CN62" s="32">
        <v>0</v>
      </c>
      <c r="CO62" s="34">
        <v>0</v>
      </c>
      <c r="CP62" s="32">
        <v>0</v>
      </c>
      <c r="CQ62" s="32">
        <v>0</v>
      </c>
      <c r="CR62" s="32">
        <v>0</v>
      </c>
      <c r="CS62" s="32">
        <v>0</v>
      </c>
      <c r="CT62" s="34">
        <v>0</v>
      </c>
      <c r="CU62" s="34">
        <v>0</v>
      </c>
      <c r="CV62" s="32">
        <v>0</v>
      </c>
      <c r="CW62" s="34"/>
    </row>
    <row r="63" spans="1:101" s="17" customFormat="1" ht="17.25" customHeight="1">
      <c r="A63" s="12">
        <v>61</v>
      </c>
      <c r="B63" s="13" t="s">
        <v>196</v>
      </c>
      <c r="C63" s="13" t="s">
        <v>197</v>
      </c>
      <c r="D63" s="13" t="s">
        <v>2</v>
      </c>
      <c r="E63" s="18"/>
      <c r="F63" s="15">
        <f>COUNTIF(H63:CW63,"&gt;0")</f>
        <v>3</v>
      </c>
      <c r="G63" s="16">
        <f>SUM(H63:CW63)</f>
        <v>76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1">
        <v>0</v>
      </c>
      <c r="AF63" s="31">
        <v>0</v>
      </c>
      <c r="AG63" s="31">
        <v>0</v>
      </c>
      <c r="AH63" s="31">
        <v>0</v>
      </c>
      <c r="AI63" s="31">
        <v>0</v>
      </c>
      <c r="AJ63" s="31">
        <v>0</v>
      </c>
      <c r="AK63" s="31">
        <v>0</v>
      </c>
      <c r="AL63" s="31">
        <v>0</v>
      </c>
      <c r="AM63" s="31">
        <v>0</v>
      </c>
      <c r="AN63" s="31">
        <v>0</v>
      </c>
      <c r="AO63" s="32">
        <v>0</v>
      </c>
      <c r="AP63" s="31">
        <v>0</v>
      </c>
      <c r="AQ63" s="31">
        <v>0</v>
      </c>
      <c r="AR63" s="31">
        <v>0</v>
      </c>
      <c r="AS63" s="31">
        <v>0</v>
      </c>
      <c r="AT63" s="31">
        <v>0</v>
      </c>
      <c r="AU63" s="31">
        <v>0</v>
      </c>
      <c r="AV63" s="31">
        <v>0</v>
      </c>
      <c r="AW63" s="31">
        <v>0</v>
      </c>
      <c r="AX63" s="31">
        <v>0</v>
      </c>
      <c r="AY63" s="31">
        <v>0</v>
      </c>
      <c r="AZ63" s="31">
        <v>0</v>
      </c>
      <c r="BA63" s="31">
        <v>0</v>
      </c>
      <c r="BB63" s="31">
        <v>0</v>
      </c>
      <c r="BC63" s="31">
        <v>0</v>
      </c>
      <c r="BD63" s="31">
        <v>0</v>
      </c>
      <c r="BE63" s="31">
        <v>0</v>
      </c>
      <c r="BF63" s="31">
        <v>0</v>
      </c>
      <c r="BG63" s="31">
        <v>0</v>
      </c>
      <c r="BH63" s="32">
        <v>0</v>
      </c>
      <c r="BI63" s="31">
        <v>0</v>
      </c>
      <c r="BJ63" s="31">
        <v>0</v>
      </c>
      <c r="BK63" s="31">
        <v>0</v>
      </c>
      <c r="BL63" s="31">
        <v>0</v>
      </c>
      <c r="BM63" s="31">
        <v>0</v>
      </c>
      <c r="BN63" s="31">
        <v>0</v>
      </c>
      <c r="BO63" s="31">
        <v>0</v>
      </c>
      <c r="BP63" s="31">
        <v>0</v>
      </c>
      <c r="BQ63" s="31">
        <v>0</v>
      </c>
      <c r="BR63" s="33">
        <v>0</v>
      </c>
      <c r="BS63" s="31">
        <v>0</v>
      </c>
      <c r="BT63" s="32">
        <v>0</v>
      </c>
      <c r="BU63" s="32">
        <v>0</v>
      </c>
      <c r="BV63" s="32">
        <v>0</v>
      </c>
      <c r="BW63" s="34">
        <v>0</v>
      </c>
      <c r="BX63" s="32">
        <v>0</v>
      </c>
      <c r="BY63" s="32">
        <v>0</v>
      </c>
      <c r="BZ63" s="32">
        <v>0</v>
      </c>
      <c r="CA63" s="34">
        <v>0</v>
      </c>
      <c r="CB63" s="32">
        <v>0</v>
      </c>
      <c r="CC63" s="32">
        <v>0</v>
      </c>
      <c r="CD63" s="34">
        <v>0</v>
      </c>
      <c r="CE63" s="32">
        <v>0</v>
      </c>
      <c r="CF63" s="32">
        <v>0</v>
      </c>
      <c r="CG63" s="34">
        <v>12</v>
      </c>
      <c r="CH63" s="32">
        <v>35</v>
      </c>
      <c r="CI63" s="34">
        <v>29</v>
      </c>
      <c r="CJ63" s="34">
        <v>0</v>
      </c>
      <c r="CK63" s="32">
        <v>0</v>
      </c>
      <c r="CL63" s="34">
        <v>0</v>
      </c>
      <c r="CM63" s="34">
        <v>0</v>
      </c>
      <c r="CN63" s="32">
        <v>0</v>
      </c>
      <c r="CO63" s="34">
        <v>0</v>
      </c>
      <c r="CP63" s="32">
        <v>0</v>
      </c>
      <c r="CQ63" s="32">
        <v>0</v>
      </c>
      <c r="CR63" s="32">
        <v>0</v>
      </c>
      <c r="CS63" s="32">
        <v>0</v>
      </c>
      <c r="CT63" s="34">
        <v>0</v>
      </c>
      <c r="CU63" s="34">
        <v>0</v>
      </c>
      <c r="CV63" s="32">
        <v>0</v>
      </c>
      <c r="CW63" s="34"/>
    </row>
    <row r="64" spans="1:101" s="17" customFormat="1" ht="17.25" customHeight="1">
      <c r="A64" s="12">
        <v>62</v>
      </c>
      <c r="B64" s="13" t="s">
        <v>95</v>
      </c>
      <c r="C64" s="13" t="s">
        <v>96</v>
      </c>
      <c r="D64" s="13" t="s">
        <v>65</v>
      </c>
      <c r="E64" s="18">
        <v>25148</v>
      </c>
      <c r="F64" s="15">
        <f>COUNTIF(H64:CW64,"&gt;0")</f>
        <v>5</v>
      </c>
      <c r="G64" s="16">
        <f>SUM(H64:CW64)</f>
        <v>75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11</v>
      </c>
      <c r="P64" s="31">
        <v>0</v>
      </c>
      <c r="Q64" s="31">
        <v>21</v>
      </c>
      <c r="R64" s="31">
        <v>0</v>
      </c>
      <c r="S64" s="31">
        <v>0</v>
      </c>
      <c r="T64" s="31">
        <v>0</v>
      </c>
      <c r="U64" s="31">
        <v>11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21</v>
      </c>
      <c r="AI64" s="31">
        <v>0</v>
      </c>
      <c r="AJ64" s="31">
        <v>0</v>
      </c>
      <c r="AK64" s="31">
        <v>11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0</v>
      </c>
      <c r="AW64" s="31">
        <v>0</v>
      </c>
      <c r="AX64" s="31">
        <v>0</v>
      </c>
      <c r="AY64" s="31">
        <v>0</v>
      </c>
      <c r="AZ64" s="31">
        <v>0</v>
      </c>
      <c r="BA64" s="31">
        <v>0</v>
      </c>
      <c r="BB64" s="31">
        <v>0</v>
      </c>
      <c r="BC64" s="31">
        <v>0</v>
      </c>
      <c r="BD64" s="31">
        <v>0</v>
      </c>
      <c r="BE64" s="31">
        <v>0</v>
      </c>
      <c r="BF64" s="31">
        <v>0</v>
      </c>
      <c r="BG64" s="31">
        <v>0</v>
      </c>
      <c r="BH64" s="31">
        <v>0</v>
      </c>
      <c r="BI64" s="31">
        <v>0</v>
      </c>
      <c r="BJ64" s="31">
        <v>0</v>
      </c>
      <c r="BK64" s="31">
        <v>0</v>
      </c>
      <c r="BL64" s="31">
        <v>0</v>
      </c>
      <c r="BM64" s="31">
        <v>0</v>
      </c>
      <c r="BN64" s="31">
        <v>0</v>
      </c>
      <c r="BO64" s="31">
        <v>0</v>
      </c>
      <c r="BP64" s="31">
        <v>0</v>
      </c>
      <c r="BQ64" s="31">
        <v>0</v>
      </c>
      <c r="BR64" s="33">
        <v>0</v>
      </c>
      <c r="BS64" s="31">
        <v>0</v>
      </c>
      <c r="BT64" s="32">
        <v>0</v>
      </c>
      <c r="BU64" s="32">
        <v>0</v>
      </c>
      <c r="BV64" s="32">
        <v>0</v>
      </c>
      <c r="BW64" s="34">
        <v>0</v>
      </c>
      <c r="BX64" s="32">
        <v>0</v>
      </c>
      <c r="BY64" s="32">
        <v>0</v>
      </c>
      <c r="BZ64" s="32">
        <v>0</v>
      </c>
      <c r="CA64" s="34">
        <v>0</v>
      </c>
      <c r="CB64" s="32">
        <v>0</v>
      </c>
      <c r="CC64" s="32">
        <v>0</v>
      </c>
      <c r="CD64" s="34">
        <v>0</v>
      </c>
      <c r="CE64" s="32">
        <v>0</v>
      </c>
      <c r="CF64" s="32">
        <v>0</v>
      </c>
      <c r="CG64" s="34">
        <v>0</v>
      </c>
      <c r="CH64" s="32">
        <v>0</v>
      </c>
      <c r="CI64" s="34">
        <v>0</v>
      </c>
      <c r="CJ64" s="34">
        <v>0</v>
      </c>
      <c r="CK64" s="32">
        <v>0</v>
      </c>
      <c r="CL64" s="34">
        <v>0</v>
      </c>
      <c r="CM64" s="34">
        <v>0</v>
      </c>
      <c r="CN64" s="32">
        <v>0</v>
      </c>
      <c r="CO64" s="34">
        <v>0</v>
      </c>
      <c r="CP64" s="32">
        <v>0</v>
      </c>
      <c r="CQ64" s="32">
        <v>0</v>
      </c>
      <c r="CR64" s="32">
        <v>0</v>
      </c>
      <c r="CS64" s="32">
        <v>0</v>
      </c>
      <c r="CT64" s="34">
        <v>0</v>
      </c>
      <c r="CU64" s="34">
        <v>0</v>
      </c>
      <c r="CV64" s="32">
        <v>0</v>
      </c>
      <c r="CW64" s="34"/>
    </row>
    <row r="65" spans="1:101" s="17" customFormat="1" ht="17.25" customHeight="1">
      <c r="A65" s="12">
        <v>63</v>
      </c>
      <c r="B65" s="13" t="s">
        <v>204</v>
      </c>
      <c r="C65" s="13" t="s">
        <v>24</v>
      </c>
      <c r="D65" s="13" t="s">
        <v>205</v>
      </c>
      <c r="E65" s="18"/>
      <c r="F65" s="15">
        <f>COUNTIF(H65:CW65,"&gt;0")</f>
        <v>3</v>
      </c>
      <c r="G65" s="16">
        <f>SUM(H65:CW65)</f>
        <v>53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v>0</v>
      </c>
      <c r="AF65" s="31">
        <v>0</v>
      </c>
      <c r="AG65" s="31">
        <v>0</v>
      </c>
      <c r="AH65" s="31">
        <v>0</v>
      </c>
      <c r="AI65" s="31">
        <v>0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0</v>
      </c>
      <c r="AQ65" s="31">
        <v>0</v>
      </c>
      <c r="AR65" s="31">
        <v>0</v>
      </c>
      <c r="AS65" s="31">
        <v>0</v>
      </c>
      <c r="AT65" s="31">
        <v>0</v>
      </c>
      <c r="AU65" s="31">
        <v>0</v>
      </c>
      <c r="AV65" s="31">
        <v>0</v>
      </c>
      <c r="AW65" s="31">
        <v>0</v>
      </c>
      <c r="AX65" s="31">
        <v>0</v>
      </c>
      <c r="AY65" s="31">
        <v>0</v>
      </c>
      <c r="AZ65" s="31">
        <v>0</v>
      </c>
      <c r="BA65" s="31">
        <v>0</v>
      </c>
      <c r="BB65" s="31">
        <v>0</v>
      </c>
      <c r="BC65" s="31">
        <v>0</v>
      </c>
      <c r="BD65" s="31">
        <v>0</v>
      </c>
      <c r="BE65" s="31">
        <v>0</v>
      </c>
      <c r="BF65" s="31">
        <v>0</v>
      </c>
      <c r="BG65" s="31">
        <v>0</v>
      </c>
      <c r="BH65" s="31">
        <v>0</v>
      </c>
      <c r="BI65" s="31">
        <v>0</v>
      </c>
      <c r="BJ65" s="31">
        <v>0</v>
      </c>
      <c r="BK65" s="31">
        <v>0</v>
      </c>
      <c r="BL65" s="31">
        <v>0</v>
      </c>
      <c r="BM65" s="31">
        <v>0</v>
      </c>
      <c r="BN65" s="31">
        <v>0</v>
      </c>
      <c r="BO65" s="31">
        <v>0</v>
      </c>
      <c r="BP65" s="31">
        <v>0</v>
      </c>
      <c r="BQ65" s="31">
        <v>0</v>
      </c>
      <c r="BR65" s="33">
        <v>0</v>
      </c>
      <c r="BS65" s="31">
        <v>0</v>
      </c>
      <c r="BT65" s="32">
        <v>0</v>
      </c>
      <c r="BU65" s="32">
        <v>0</v>
      </c>
      <c r="BV65" s="32">
        <v>0</v>
      </c>
      <c r="BW65" s="34">
        <v>0</v>
      </c>
      <c r="BX65" s="32">
        <v>0</v>
      </c>
      <c r="BY65" s="32">
        <v>0</v>
      </c>
      <c r="BZ65" s="32">
        <v>0</v>
      </c>
      <c r="CA65" s="34">
        <v>0</v>
      </c>
      <c r="CB65" s="32">
        <v>0</v>
      </c>
      <c r="CC65" s="32">
        <v>0</v>
      </c>
      <c r="CD65" s="34">
        <v>0</v>
      </c>
      <c r="CE65" s="32">
        <v>0</v>
      </c>
      <c r="CF65" s="32">
        <v>0</v>
      </c>
      <c r="CG65" s="34">
        <v>0</v>
      </c>
      <c r="CH65" s="32">
        <v>21</v>
      </c>
      <c r="CI65" s="34">
        <v>0</v>
      </c>
      <c r="CJ65" s="34">
        <v>0</v>
      </c>
      <c r="CK65" s="32">
        <v>0</v>
      </c>
      <c r="CL65" s="34">
        <v>21</v>
      </c>
      <c r="CM65" s="34">
        <v>0</v>
      </c>
      <c r="CN65" s="32">
        <v>0</v>
      </c>
      <c r="CO65" s="34">
        <v>0</v>
      </c>
      <c r="CP65" s="32">
        <v>0</v>
      </c>
      <c r="CQ65" s="32">
        <v>0</v>
      </c>
      <c r="CR65" s="32">
        <v>0</v>
      </c>
      <c r="CS65" s="32">
        <v>0</v>
      </c>
      <c r="CT65" s="34">
        <v>11</v>
      </c>
      <c r="CU65" s="34">
        <v>0</v>
      </c>
      <c r="CV65" s="32">
        <v>0</v>
      </c>
      <c r="CW65" s="34"/>
    </row>
    <row r="66" spans="1:101" s="17" customFormat="1" ht="17.25" customHeight="1">
      <c r="A66" s="12">
        <v>64</v>
      </c>
      <c r="B66" s="13" t="s">
        <v>199</v>
      </c>
      <c r="C66" s="13" t="s">
        <v>200</v>
      </c>
      <c r="D66" s="13" t="s">
        <v>4</v>
      </c>
      <c r="E66" s="18"/>
      <c r="F66" s="15">
        <f>COUNTIF(H66:CW66,"&gt;0")</f>
        <v>2</v>
      </c>
      <c r="G66" s="16">
        <f>SUM(H66:CW66)</f>
        <v>52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1">
        <v>0</v>
      </c>
      <c r="AF66" s="31">
        <v>0</v>
      </c>
      <c r="AG66" s="31">
        <v>0</v>
      </c>
      <c r="AH66" s="31">
        <v>0</v>
      </c>
      <c r="AI66" s="31">
        <v>0</v>
      </c>
      <c r="AJ66" s="31">
        <v>0</v>
      </c>
      <c r="AK66" s="31">
        <v>0</v>
      </c>
      <c r="AL66" s="31">
        <v>0</v>
      </c>
      <c r="AM66" s="31">
        <v>0</v>
      </c>
      <c r="AN66" s="31">
        <v>0</v>
      </c>
      <c r="AO66" s="31">
        <v>0</v>
      </c>
      <c r="AP66" s="31">
        <v>0</v>
      </c>
      <c r="AQ66" s="31">
        <v>0</v>
      </c>
      <c r="AR66" s="31">
        <v>0</v>
      </c>
      <c r="AS66" s="31">
        <v>0</v>
      </c>
      <c r="AT66" s="31">
        <v>0</v>
      </c>
      <c r="AU66" s="31">
        <v>0</v>
      </c>
      <c r="AV66" s="31">
        <v>0</v>
      </c>
      <c r="AW66" s="31">
        <v>0</v>
      </c>
      <c r="AX66" s="31">
        <v>0</v>
      </c>
      <c r="AY66" s="31">
        <v>0</v>
      </c>
      <c r="AZ66" s="31">
        <v>0</v>
      </c>
      <c r="BA66" s="31">
        <v>0</v>
      </c>
      <c r="BB66" s="31">
        <v>0</v>
      </c>
      <c r="BC66" s="31">
        <v>0</v>
      </c>
      <c r="BD66" s="31">
        <v>0</v>
      </c>
      <c r="BE66" s="31">
        <v>0</v>
      </c>
      <c r="BF66" s="31">
        <v>0</v>
      </c>
      <c r="BG66" s="31">
        <v>0</v>
      </c>
      <c r="BH66" s="31">
        <v>0</v>
      </c>
      <c r="BI66" s="31">
        <v>0</v>
      </c>
      <c r="BJ66" s="31">
        <v>0</v>
      </c>
      <c r="BK66" s="31">
        <v>0</v>
      </c>
      <c r="BL66" s="31">
        <v>0</v>
      </c>
      <c r="BM66" s="31">
        <v>0</v>
      </c>
      <c r="BN66" s="31">
        <v>0</v>
      </c>
      <c r="BO66" s="31">
        <v>0</v>
      </c>
      <c r="BP66" s="31">
        <v>0</v>
      </c>
      <c r="BQ66" s="31">
        <v>0</v>
      </c>
      <c r="BR66" s="33">
        <v>0</v>
      </c>
      <c r="BS66" s="31">
        <v>0</v>
      </c>
      <c r="BT66" s="32">
        <v>0</v>
      </c>
      <c r="BU66" s="32">
        <v>0</v>
      </c>
      <c r="BV66" s="32">
        <v>0</v>
      </c>
      <c r="BW66" s="34">
        <v>0</v>
      </c>
      <c r="BX66" s="32">
        <v>0</v>
      </c>
      <c r="BY66" s="32">
        <v>0</v>
      </c>
      <c r="BZ66" s="32">
        <v>0</v>
      </c>
      <c r="CA66" s="34">
        <v>0</v>
      </c>
      <c r="CB66" s="32">
        <v>0</v>
      </c>
      <c r="CC66" s="32">
        <v>0</v>
      </c>
      <c r="CD66" s="34">
        <v>0</v>
      </c>
      <c r="CE66" s="32">
        <v>0</v>
      </c>
      <c r="CF66" s="32">
        <v>0</v>
      </c>
      <c r="CG66" s="34">
        <v>0</v>
      </c>
      <c r="CH66" s="32">
        <v>37</v>
      </c>
      <c r="CI66" s="34">
        <v>0</v>
      </c>
      <c r="CJ66" s="34">
        <v>0</v>
      </c>
      <c r="CK66" s="32">
        <v>0</v>
      </c>
      <c r="CL66" s="34">
        <v>0</v>
      </c>
      <c r="CM66" s="34">
        <v>0</v>
      </c>
      <c r="CN66" s="32">
        <v>0</v>
      </c>
      <c r="CO66" s="34">
        <v>0</v>
      </c>
      <c r="CP66" s="32">
        <v>0</v>
      </c>
      <c r="CQ66" s="32">
        <v>0</v>
      </c>
      <c r="CR66" s="32">
        <v>0</v>
      </c>
      <c r="CS66" s="32">
        <v>0</v>
      </c>
      <c r="CT66" s="34">
        <v>15</v>
      </c>
      <c r="CU66" s="34">
        <v>0</v>
      </c>
      <c r="CV66" s="32">
        <v>0</v>
      </c>
      <c r="CW66" s="34"/>
    </row>
    <row r="67" spans="1:101" s="17" customFormat="1" ht="17.25" customHeight="1">
      <c r="A67" s="12">
        <v>65</v>
      </c>
      <c r="B67" s="13" t="s">
        <v>66</v>
      </c>
      <c r="C67" s="13" t="s">
        <v>67</v>
      </c>
      <c r="D67" s="13" t="s">
        <v>111</v>
      </c>
      <c r="E67" s="18"/>
      <c r="F67" s="15">
        <f>COUNTIF(H67:CW67,"&gt;0")</f>
        <v>4</v>
      </c>
      <c r="G67" s="16">
        <f>SUM(H67:CW67)</f>
        <v>50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13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31">
        <v>0</v>
      </c>
      <c r="AF67" s="31">
        <v>0</v>
      </c>
      <c r="AG67" s="31">
        <v>0</v>
      </c>
      <c r="AH67" s="31">
        <v>0</v>
      </c>
      <c r="AI67" s="31">
        <v>0</v>
      </c>
      <c r="AJ67" s="31">
        <v>0</v>
      </c>
      <c r="AK67" s="31">
        <v>0</v>
      </c>
      <c r="AL67" s="31">
        <v>0</v>
      </c>
      <c r="AM67" s="31">
        <v>0</v>
      </c>
      <c r="AN67" s="31">
        <v>0</v>
      </c>
      <c r="AO67" s="31">
        <v>21</v>
      </c>
      <c r="AP67" s="31">
        <v>0</v>
      </c>
      <c r="AQ67" s="31">
        <v>0</v>
      </c>
      <c r="AR67" s="31">
        <v>0</v>
      </c>
      <c r="AS67" s="31">
        <v>0</v>
      </c>
      <c r="AT67" s="31">
        <v>0</v>
      </c>
      <c r="AU67" s="31">
        <v>0</v>
      </c>
      <c r="AV67" s="31">
        <v>0</v>
      </c>
      <c r="AW67" s="31">
        <v>0</v>
      </c>
      <c r="AX67" s="31">
        <v>0</v>
      </c>
      <c r="AY67" s="31">
        <v>0</v>
      </c>
      <c r="AZ67" s="31">
        <v>0</v>
      </c>
      <c r="BA67" s="31">
        <v>5</v>
      </c>
      <c r="BB67" s="31">
        <v>0</v>
      </c>
      <c r="BC67" s="31">
        <v>0</v>
      </c>
      <c r="BD67" s="31">
        <v>0</v>
      </c>
      <c r="BE67" s="31">
        <v>0</v>
      </c>
      <c r="BF67" s="31">
        <v>0</v>
      </c>
      <c r="BG67" s="31">
        <v>0</v>
      </c>
      <c r="BH67" s="31">
        <v>11</v>
      </c>
      <c r="BI67" s="31">
        <v>0</v>
      </c>
      <c r="BJ67" s="31">
        <v>0</v>
      </c>
      <c r="BK67" s="31">
        <v>0</v>
      </c>
      <c r="BL67" s="31">
        <v>0</v>
      </c>
      <c r="BM67" s="31">
        <v>0</v>
      </c>
      <c r="BN67" s="31">
        <v>0</v>
      </c>
      <c r="BO67" s="31">
        <v>0</v>
      </c>
      <c r="BP67" s="31">
        <v>0</v>
      </c>
      <c r="BQ67" s="31">
        <v>0</v>
      </c>
      <c r="BR67" s="33">
        <v>0</v>
      </c>
      <c r="BS67" s="31">
        <v>0</v>
      </c>
      <c r="BT67" s="32">
        <v>0</v>
      </c>
      <c r="BU67" s="32">
        <v>0</v>
      </c>
      <c r="BV67" s="32">
        <v>0</v>
      </c>
      <c r="BW67" s="34">
        <v>0</v>
      </c>
      <c r="BX67" s="32">
        <v>0</v>
      </c>
      <c r="BY67" s="32">
        <v>0</v>
      </c>
      <c r="BZ67" s="32">
        <v>0</v>
      </c>
      <c r="CA67" s="34">
        <v>0</v>
      </c>
      <c r="CB67" s="32">
        <v>0</v>
      </c>
      <c r="CC67" s="32">
        <v>0</v>
      </c>
      <c r="CD67" s="34">
        <v>0</v>
      </c>
      <c r="CE67" s="32">
        <v>0</v>
      </c>
      <c r="CF67" s="32">
        <v>0</v>
      </c>
      <c r="CG67" s="34">
        <v>0</v>
      </c>
      <c r="CH67" s="32">
        <v>0</v>
      </c>
      <c r="CI67" s="34">
        <v>0</v>
      </c>
      <c r="CJ67" s="34">
        <v>0</v>
      </c>
      <c r="CK67" s="32">
        <v>0</v>
      </c>
      <c r="CL67" s="34">
        <v>0</v>
      </c>
      <c r="CM67" s="34">
        <v>0</v>
      </c>
      <c r="CN67" s="32">
        <v>0</v>
      </c>
      <c r="CO67" s="34">
        <v>0</v>
      </c>
      <c r="CP67" s="32">
        <v>0</v>
      </c>
      <c r="CQ67" s="32">
        <v>0</v>
      </c>
      <c r="CR67" s="32">
        <v>0</v>
      </c>
      <c r="CS67" s="32">
        <v>0</v>
      </c>
      <c r="CT67" s="34">
        <v>0</v>
      </c>
      <c r="CU67" s="34">
        <v>0</v>
      </c>
      <c r="CV67" s="32">
        <v>0</v>
      </c>
      <c r="CW67" s="34"/>
    </row>
    <row r="68" spans="1:101" s="17" customFormat="1" ht="17.25" customHeight="1">
      <c r="A68" s="12">
        <v>66</v>
      </c>
      <c r="B68" s="13" t="s">
        <v>176</v>
      </c>
      <c r="C68" s="13" t="s">
        <v>36</v>
      </c>
      <c r="D68" s="13" t="s">
        <v>4</v>
      </c>
      <c r="E68" s="18"/>
      <c r="F68" s="15">
        <f>COUNTIF(H68:CW68,"&gt;0")</f>
        <v>2</v>
      </c>
      <c r="G68" s="16">
        <f>SUM(H68:CW68)</f>
        <v>45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0</v>
      </c>
      <c r="AS68" s="31">
        <v>0</v>
      </c>
      <c r="AT68" s="31">
        <v>0</v>
      </c>
      <c r="AU68" s="31">
        <v>0</v>
      </c>
      <c r="AV68" s="31">
        <v>0</v>
      </c>
      <c r="AW68" s="31">
        <v>0</v>
      </c>
      <c r="AX68" s="31">
        <v>0</v>
      </c>
      <c r="AY68" s="31">
        <v>0</v>
      </c>
      <c r="AZ68" s="31">
        <v>0</v>
      </c>
      <c r="BA68" s="31">
        <v>0</v>
      </c>
      <c r="BB68" s="31">
        <v>0</v>
      </c>
      <c r="BC68" s="31">
        <v>0</v>
      </c>
      <c r="BD68" s="31">
        <v>0</v>
      </c>
      <c r="BE68" s="31">
        <v>0</v>
      </c>
      <c r="BF68" s="31">
        <v>0</v>
      </c>
      <c r="BG68" s="31">
        <v>0</v>
      </c>
      <c r="BH68" s="31">
        <v>0</v>
      </c>
      <c r="BI68" s="31">
        <v>0</v>
      </c>
      <c r="BJ68" s="31">
        <v>0</v>
      </c>
      <c r="BK68" s="31">
        <v>0</v>
      </c>
      <c r="BL68" s="31">
        <v>0</v>
      </c>
      <c r="BM68" s="31">
        <v>0</v>
      </c>
      <c r="BN68" s="31">
        <v>0</v>
      </c>
      <c r="BO68" s="31">
        <v>0</v>
      </c>
      <c r="BP68" s="31">
        <v>34</v>
      </c>
      <c r="BQ68" s="31">
        <v>0</v>
      </c>
      <c r="BR68" s="33">
        <v>11</v>
      </c>
      <c r="BS68" s="31">
        <v>0</v>
      </c>
      <c r="BT68" s="32">
        <v>0</v>
      </c>
      <c r="BU68" s="32">
        <v>0</v>
      </c>
      <c r="BV68" s="32">
        <v>0</v>
      </c>
      <c r="BW68" s="34">
        <v>0</v>
      </c>
      <c r="BX68" s="32">
        <v>0</v>
      </c>
      <c r="BY68" s="32">
        <v>0</v>
      </c>
      <c r="BZ68" s="32">
        <v>0</v>
      </c>
      <c r="CA68" s="34">
        <v>0</v>
      </c>
      <c r="CB68" s="32">
        <v>0</v>
      </c>
      <c r="CC68" s="32">
        <v>0</v>
      </c>
      <c r="CD68" s="34">
        <v>0</v>
      </c>
      <c r="CE68" s="32">
        <v>0</v>
      </c>
      <c r="CF68" s="32">
        <v>0</v>
      </c>
      <c r="CG68" s="34">
        <v>0</v>
      </c>
      <c r="CH68" s="32">
        <v>0</v>
      </c>
      <c r="CI68" s="34">
        <v>0</v>
      </c>
      <c r="CJ68" s="34">
        <v>0</v>
      </c>
      <c r="CK68" s="32">
        <v>0</v>
      </c>
      <c r="CL68" s="34">
        <v>0</v>
      </c>
      <c r="CM68" s="34">
        <v>0</v>
      </c>
      <c r="CN68" s="32">
        <v>0</v>
      </c>
      <c r="CO68" s="34">
        <v>0</v>
      </c>
      <c r="CP68" s="32">
        <v>0</v>
      </c>
      <c r="CQ68" s="32">
        <v>0</v>
      </c>
      <c r="CR68" s="32">
        <v>0</v>
      </c>
      <c r="CS68" s="32">
        <v>0</v>
      </c>
      <c r="CT68" s="34">
        <v>0</v>
      </c>
      <c r="CU68" s="34">
        <v>0</v>
      </c>
      <c r="CV68" s="32">
        <v>0</v>
      </c>
      <c r="CW68" s="34"/>
    </row>
    <row r="69" spans="1:101" s="17" customFormat="1" ht="17.25" customHeight="1">
      <c r="A69" s="12">
        <v>67</v>
      </c>
      <c r="B69" s="13" t="s">
        <v>173</v>
      </c>
      <c r="C69" s="13" t="s">
        <v>174</v>
      </c>
      <c r="D69" s="13" t="s">
        <v>2</v>
      </c>
      <c r="E69" s="18"/>
      <c r="F69" s="15">
        <f>COUNTIF(H69:CW69,"&gt;0")</f>
        <v>1</v>
      </c>
      <c r="G69" s="16">
        <f>SUM(H69:CW69)</f>
        <v>40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0</v>
      </c>
      <c r="AE69" s="31">
        <v>0</v>
      </c>
      <c r="AF69" s="31">
        <v>0</v>
      </c>
      <c r="AG69" s="31">
        <v>0</v>
      </c>
      <c r="AH69" s="31">
        <v>0</v>
      </c>
      <c r="AI69" s="31">
        <v>0</v>
      </c>
      <c r="AJ69" s="31">
        <v>0</v>
      </c>
      <c r="AK69" s="31">
        <v>0</v>
      </c>
      <c r="AL69" s="31">
        <v>0</v>
      </c>
      <c r="AM69" s="31">
        <v>0</v>
      </c>
      <c r="AN69" s="31">
        <v>0</v>
      </c>
      <c r="AO69" s="31">
        <v>0</v>
      </c>
      <c r="AP69" s="31">
        <v>0</v>
      </c>
      <c r="AQ69" s="31">
        <v>0</v>
      </c>
      <c r="AR69" s="31">
        <v>0</v>
      </c>
      <c r="AS69" s="31">
        <v>0</v>
      </c>
      <c r="AT69" s="31">
        <v>0</v>
      </c>
      <c r="AU69" s="31">
        <v>0</v>
      </c>
      <c r="AV69" s="31">
        <v>0</v>
      </c>
      <c r="AW69" s="31">
        <v>0</v>
      </c>
      <c r="AX69" s="31">
        <v>0</v>
      </c>
      <c r="AY69" s="31">
        <v>0</v>
      </c>
      <c r="AZ69" s="31">
        <v>0</v>
      </c>
      <c r="BA69" s="31">
        <v>0</v>
      </c>
      <c r="BB69" s="31">
        <v>0</v>
      </c>
      <c r="BC69" s="31">
        <v>0</v>
      </c>
      <c r="BD69" s="31">
        <v>0</v>
      </c>
      <c r="BE69" s="31">
        <v>0</v>
      </c>
      <c r="BF69" s="31">
        <v>0</v>
      </c>
      <c r="BG69" s="31">
        <v>0</v>
      </c>
      <c r="BH69" s="31">
        <v>0</v>
      </c>
      <c r="BI69" s="31">
        <v>0</v>
      </c>
      <c r="BJ69" s="31">
        <v>0</v>
      </c>
      <c r="BK69" s="31">
        <v>0</v>
      </c>
      <c r="BL69" s="31">
        <v>0</v>
      </c>
      <c r="BM69" s="31">
        <v>0</v>
      </c>
      <c r="BN69" s="31">
        <v>0</v>
      </c>
      <c r="BO69" s="31">
        <v>0</v>
      </c>
      <c r="BP69" s="31">
        <v>40</v>
      </c>
      <c r="BQ69" s="31">
        <v>0</v>
      </c>
      <c r="BR69" s="33">
        <v>0</v>
      </c>
      <c r="BS69" s="31">
        <v>0</v>
      </c>
      <c r="BT69" s="32">
        <v>0</v>
      </c>
      <c r="BU69" s="32">
        <v>0</v>
      </c>
      <c r="BV69" s="32">
        <v>0</v>
      </c>
      <c r="BW69" s="34">
        <v>0</v>
      </c>
      <c r="BX69" s="32">
        <v>0</v>
      </c>
      <c r="BY69" s="32">
        <v>0</v>
      </c>
      <c r="BZ69" s="32">
        <v>0</v>
      </c>
      <c r="CA69" s="34">
        <v>0</v>
      </c>
      <c r="CB69" s="32">
        <v>0</v>
      </c>
      <c r="CC69" s="32">
        <v>0</v>
      </c>
      <c r="CD69" s="34">
        <v>0</v>
      </c>
      <c r="CE69" s="32">
        <v>0</v>
      </c>
      <c r="CF69" s="32">
        <v>0</v>
      </c>
      <c r="CG69" s="34">
        <v>0</v>
      </c>
      <c r="CH69" s="32">
        <v>0</v>
      </c>
      <c r="CI69" s="34">
        <v>0</v>
      </c>
      <c r="CJ69" s="34">
        <v>0</v>
      </c>
      <c r="CK69" s="32">
        <v>0</v>
      </c>
      <c r="CL69" s="34">
        <v>0</v>
      </c>
      <c r="CM69" s="34">
        <v>0</v>
      </c>
      <c r="CN69" s="32">
        <v>0</v>
      </c>
      <c r="CO69" s="34">
        <v>0</v>
      </c>
      <c r="CP69" s="32">
        <v>0</v>
      </c>
      <c r="CQ69" s="32">
        <v>0</v>
      </c>
      <c r="CR69" s="32">
        <v>0</v>
      </c>
      <c r="CS69" s="32">
        <v>0</v>
      </c>
      <c r="CT69" s="34">
        <v>0</v>
      </c>
      <c r="CU69" s="34">
        <v>0</v>
      </c>
      <c r="CV69" s="32">
        <v>0</v>
      </c>
      <c r="CW69" s="34"/>
    </row>
    <row r="70" spans="1:101" s="17" customFormat="1" ht="17.25" customHeight="1">
      <c r="A70" s="12">
        <v>68</v>
      </c>
      <c r="B70" s="13" t="s">
        <v>25</v>
      </c>
      <c r="C70" s="13" t="s">
        <v>53</v>
      </c>
      <c r="D70" s="13" t="s">
        <v>48</v>
      </c>
      <c r="E70" s="18"/>
      <c r="F70" s="15">
        <f>COUNTIF(H70:CW70,"&gt;0")</f>
        <v>1</v>
      </c>
      <c r="G70" s="16">
        <f>SUM(H70:CW70)</f>
        <v>28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>
        <v>0</v>
      </c>
      <c r="AF70" s="31">
        <v>0</v>
      </c>
      <c r="AG70" s="31">
        <v>0</v>
      </c>
      <c r="AH70" s="31">
        <v>0</v>
      </c>
      <c r="AI70" s="31">
        <v>0</v>
      </c>
      <c r="AJ70" s="31">
        <v>0</v>
      </c>
      <c r="AK70" s="31">
        <v>0</v>
      </c>
      <c r="AL70" s="31">
        <v>0</v>
      </c>
      <c r="AM70" s="31">
        <v>0</v>
      </c>
      <c r="AN70" s="31">
        <v>0</v>
      </c>
      <c r="AO70" s="31">
        <v>0</v>
      </c>
      <c r="AP70" s="31">
        <v>0</v>
      </c>
      <c r="AQ70" s="31">
        <v>0</v>
      </c>
      <c r="AR70" s="31">
        <v>0</v>
      </c>
      <c r="AS70" s="31">
        <v>0</v>
      </c>
      <c r="AT70" s="31">
        <v>0</v>
      </c>
      <c r="AU70" s="31">
        <v>0</v>
      </c>
      <c r="AV70" s="31">
        <v>0</v>
      </c>
      <c r="AW70" s="31">
        <v>0</v>
      </c>
      <c r="AX70" s="31">
        <v>0</v>
      </c>
      <c r="AY70" s="31">
        <v>0</v>
      </c>
      <c r="AZ70" s="31">
        <v>0</v>
      </c>
      <c r="BA70" s="31">
        <v>0</v>
      </c>
      <c r="BB70" s="31">
        <v>0</v>
      </c>
      <c r="BC70" s="31">
        <v>0</v>
      </c>
      <c r="BD70" s="31">
        <v>0</v>
      </c>
      <c r="BE70" s="31">
        <v>0</v>
      </c>
      <c r="BF70" s="31">
        <v>0</v>
      </c>
      <c r="BG70" s="31">
        <v>0</v>
      </c>
      <c r="BH70" s="31">
        <v>0</v>
      </c>
      <c r="BI70" s="31">
        <v>0</v>
      </c>
      <c r="BJ70" s="31">
        <v>0</v>
      </c>
      <c r="BK70" s="31">
        <v>0</v>
      </c>
      <c r="BL70" s="31">
        <v>0</v>
      </c>
      <c r="BM70" s="31">
        <v>0</v>
      </c>
      <c r="BN70" s="31">
        <v>0</v>
      </c>
      <c r="BO70" s="31">
        <v>0</v>
      </c>
      <c r="BP70" s="31">
        <v>28</v>
      </c>
      <c r="BQ70" s="31">
        <v>0</v>
      </c>
      <c r="BR70" s="33">
        <v>0</v>
      </c>
      <c r="BS70" s="31">
        <v>0</v>
      </c>
      <c r="BT70" s="32">
        <v>0</v>
      </c>
      <c r="BU70" s="32">
        <v>0</v>
      </c>
      <c r="BV70" s="32">
        <v>0</v>
      </c>
      <c r="BW70" s="34">
        <v>0</v>
      </c>
      <c r="BX70" s="32">
        <v>0</v>
      </c>
      <c r="BY70" s="32">
        <v>0</v>
      </c>
      <c r="BZ70" s="32">
        <v>0</v>
      </c>
      <c r="CA70" s="34">
        <v>0</v>
      </c>
      <c r="CB70" s="32">
        <v>0</v>
      </c>
      <c r="CC70" s="32">
        <v>0</v>
      </c>
      <c r="CD70" s="34">
        <v>0</v>
      </c>
      <c r="CE70" s="32">
        <v>0</v>
      </c>
      <c r="CF70" s="32">
        <v>0</v>
      </c>
      <c r="CG70" s="34">
        <v>0</v>
      </c>
      <c r="CH70" s="32">
        <v>0</v>
      </c>
      <c r="CI70" s="34">
        <v>0</v>
      </c>
      <c r="CJ70" s="34">
        <v>0</v>
      </c>
      <c r="CK70" s="32">
        <v>0</v>
      </c>
      <c r="CL70" s="34">
        <v>0</v>
      </c>
      <c r="CM70" s="34">
        <v>0</v>
      </c>
      <c r="CN70" s="32">
        <v>0</v>
      </c>
      <c r="CO70" s="34">
        <v>0</v>
      </c>
      <c r="CP70" s="32">
        <v>0</v>
      </c>
      <c r="CQ70" s="32">
        <v>0</v>
      </c>
      <c r="CR70" s="32">
        <v>0</v>
      </c>
      <c r="CS70" s="32">
        <v>0</v>
      </c>
      <c r="CT70" s="34">
        <v>0</v>
      </c>
      <c r="CU70" s="34">
        <v>0</v>
      </c>
      <c r="CV70" s="32">
        <v>0</v>
      </c>
      <c r="CW70" s="34"/>
    </row>
    <row r="71" spans="1:101" s="17" customFormat="1" ht="17.25" customHeight="1">
      <c r="A71" s="12">
        <v>69</v>
      </c>
      <c r="B71" s="13" t="s">
        <v>114</v>
      </c>
      <c r="C71" s="13" t="s">
        <v>180</v>
      </c>
      <c r="D71" s="13" t="s">
        <v>48</v>
      </c>
      <c r="E71" s="18"/>
      <c r="F71" s="15">
        <f>COUNTIF(H71:CW71,"&gt;0")</f>
        <v>2</v>
      </c>
      <c r="G71" s="16">
        <f>SUM(H71:CW71)</f>
        <v>24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13</v>
      </c>
      <c r="Z71" s="31">
        <v>0</v>
      </c>
      <c r="AA71" s="31">
        <v>0</v>
      </c>
      <c r="AB71" s="31">
        <v>11</v>
      </c>
      <c r="AC71" s="31">
        <v>0</v>
      </c>
      <c r="AD71" s="31">
        <v>0</v>
      </c>
      <c r="AE71" s="31">
        <v>0</v>
      </c>
      <c r="AF71" s="31">
        <v>0</v>
      </c>
      <c r="AG71" s="31">
        <v>0</v>
      </c>
      <c r="AH71" s="31">
        <v>0</v>
      </c>
      <c r="AI71" s="31">
        <v>0</v>
      </c>
      <c r="AJ71" s="31">
        <v>0</v>
      </c>
      <c r="AK71" s="31">
        <v>0</v>
      </c>
      <c r="AL71" s="31">
        <v>0</v>
      </c>
      <c r="AM71" s="31">
        <v>0</v>
      </c>
      <c r="AN71" s="31">
        <v>0</v>
      </c>
      <c r="AO71" s="32">
        <v>0</v>
      </c>
      <c r="AP71" s="31">
        <v>0</v>
      </c>
      <c r="AQ71" s="31">
        <v>0</v>
      </c>
      <c r="AR71" s="31">
        <v>0</v>
      </c>
      <c r="AS71" s="31">
        <v>0</v>
      </c>
      <c r="AT71" s="31">
        <v>0</v>
      </c>
      <c r="AU71" s="31">
        <v>0</v>
      </c>
      <c r="AV71" s="31">
        <v>0</v>
      </c>
      <c r="AW71" s="31">
        <v>0</v>
      </c>
      <c r="AX71" s="31">
        <v>0</v>
      </c>
      <c r="AY71" s="31">
        <v>0</v>
      </c>
      <c r="AZ71" s="31">
        <v>0</v>
      </c>
      <c r="BA71" s="31">
        <v>0</v>
      </c>
      <c r="BB71" s="31">
        <v>0</v>
      </c>
      <c r="BC71" s="31">
        <v>0</v>
      </c>
      <c r="BD71" s="31">
        <v>0</v>
      </c>
      <c r="BE71" s="31">
        <v>0</v>
      </c>
      <c r="BF71" s="31">
        <v>0</v>
      </c>
      <c r="BG71" s="31">
        <v>0</v>
      </c>
      <c r="BH71" s="32">
        <v>0</v>
      </c>
      <c r="BI71" s="31">
        <v>0</v>
      </c>
      <c r="BJ71" s="31">
        <v>0</v>
      </c>
      <c r="BK71" s="31">
        <v>0</v>
      </c>
      <c r="BL71" s="31">
        <v>0</v>
      </c>
      <c r="BM71" s="31">
        <v>0</v>
      </c>
      <c r="BN71" s="31">
        <v>0</v>
      </c>
      <c r="BO71" s="31">
        <v>0</v>
      </c>
      <c r="BP71" s="31">
        <v>0</v>
      </c>
      <c r="BQ71" s="31">
        <v>0</v>
      </c>
      <c r="BR71" s="33">
        <v>0</v>
      </c>
      <c r="BS71" s="31">
        <v>0</v>
      </c>
      <c r="BT71" s="32">
        <v>0</v>
      </c>
      <c r="BU71" s="32">
        <v>0</v>
      </c>
      <c r="BV71" s="32">
        <v>0</v>
      </c>
      <c r="BW71" s="34">
        <v>0</v>
      </c>
      <c r="BX71" s="32">
        <v>0</v>
      </c>
      <c r="BY71" s="32">
        <v>0</v>
      </c>
      <c r="BZ71" s="32">
        <v>0</v>
      </c>
      <c r="CA71" s="34">
        <v>0</v>
      </c>
      <c r="CB71" s="32">
        <v>0</v>
      </c>
      <c r="CC71" s="32">
        <v>0</v>
      </c>
      <c r="CD71" s="34">
        <v>0</v>
      </c>
      <c r="CE71" s="32">
        <v>0</v>
      </c>
      <c r="CF71" s="32">
        <v>0</v>
      </c>
      <c r="CG71" s="34">
        <v>0</v>
      </c>
      <c r="CH71" s="32">
        <v>0</v>
      </c>
      <c r="CI71" s="34">
        <v>0</v>
      </c>
      <c r="CJ71" s="34">
        <v>0</v>
      </c>
      <c r="CK71" s="32">
        <v>0</v>
      </c>
      <c r="CL71" s="34">
        <v>0</v>
      </c>
      <c r="CM71" s="34">
        <v>0</v>
      </c>
      <c r="CN71" s="32">
        <v>0</v>
      </c>
      <c r="CO71" s="34">
        <v>0</v>
      </c>
      <c r="CP71" s="32">
        <v>0</v>
      </c>
      <c r="CQ71" s="32">
        <v>0</v>
      </c>
      <c r="CR71" s="32">
        <v>0</v>
      </c>
      <c r="CS71" s="32">
        <v>0</v>
      </c>
      <c r="CT71" s="34">
        <v>0</v>
      </c>
      <c r="CU71" s="34">
        <v>0</v>
      </c>
      <c r="CV71" s="32">
        <v>0</v>
      </c>
      <c r="CW71" s="34"/>
    </row>
    <row r="72" spans="1:101" s="17" customFormat="1" ht="17.25" customHeight="1">
      <c r="A72" s="12">
        <v>70</v>
      </c>
      <c r="B72" s="13" t="s">
        <v>115</v>
      </c>
      <c r="C72" s="13" t="s">
        <v>23</v>
      </c>
      <c r="D72" s="13" t="s">
        <v>111</v>
      </c>
      <c r="E72" s="18"/>
      <c r="F72" s="15">
        <f>COUNTIF(H72:CW72,"&gt;0")</f>
        <v>2</v>
      </c>
      <c r="G72" s="16">
        <f>SUM(H72:CW72)</f>
        <v>24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13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31">
        <v>0</v>
      </c>
      <c r="AF72" s="31">
        <v>0</v>
      </c>
      <c r="AG72" s="31">
        <v>0</v>
      </c>
      <c r="AH72" s="31">
        <v>0</v>
      </c>
      <c r="AI72" s="31">
        <v>0</v>
      </c>
      <c r="AJ72" s="31">
        <v>0</v>
      </c>
      <c r="AK72" s="31">
        <v>0</v>
      </c>
      <c r="AL72" s="31">
        <v>0</v>
      </c>
      <c r="AM72" s="31">
        <v>0</v>
      </c>
      <c r="AN72" s="31">
        <v>0</v>
      </c>
      <c r="AO72" s="31">
        <v>0</v>
      </c>
      <c r="AP72" s="31">
        <v>0</v>
      </c>
      <c r="AQ72" s="31">
        <v>0</v>
      </c>
      <c r="AR72" s="31">
        <v>0</v>
      </c>
      <c r="AS72" s="31">
        <v>0</v>
      </c>
      <c r="AT72" s="31">
        <v>0</v>
      </c>
      <c r="AU72" s="31">
        <v>0</v>
      </c>
      <c r="AV72" s="31">
        <v>0</v>
      </c>
      <c r="AW72" s="31">
        <v>0</v>
      </c>
      <c r="AX72" s="31">
        <v>0</v>
      </c>
      <c r="AY72" s="31">
        <v>0</v>
      </c>
      <c r="AZ72" s="31">
        <v>0</v>
      </c>
      <c r="BA72" s="31">
        <v>0</v>
      </c>
      <c r="BB72" s="31">
        <v>0</v>
      </c>
      <c r="BC72" s="31">
        <v>0</v>
      </c>
      <c r="BD72" s="31">
        <v>0</v>
      </c>
      <c r="BE72" s="31">
        <v>0</v>
      </c>
      <c r="BF72" s="31">
        <v>0</v>
      </c>
      <c r="BG72" s="31">
        <v>0</v>
      </c>
      <c r="BH72" s="31">
        <v>11</v>
      </c>
      <c r="BI72" s="31">
        <v>0</v>
      </c>
      <c r="BJ72" s="31">
        <v>0</v>
      </c>
      <c r="BK72" s="31">
        <v>0</v>
      </c>
      <c r="BL72" s="31">
        <v>0</v>
      </c>
      <c r="BM72" s="31">
        <v>0</v>
      </c>
      <c r="BN72" s="31">
        <v>0</v>
      </c>
      <c r="BO72" s="31">
        <v>0</v>
      </c>
      <c r="BP72" s="31">
        <v>0</v>
      </c>
      <c r="BQ72" s="31">
        <v>0</v>
      </c>
      <c r="BR72" s="31">
        <v>0</v>
      </c>
      <c r="BS72" s="31">
        <v>0</v>
      </c>
      <c r="BT72" s="31">
        <v>0</v>
      </c>
      <c r="BU72" s="31">
        <v>0</v>
      </c>
      <c r="BV72" s="31">
        <v>0</v>
      </c>
      <c r="BW72" s="31">
        <v>0</v>
      </c>
      <c r="BX72" s="31">
        <v>0</v>
      </c>
      <c r="BY72" s="31">
        <v>0</v>
      </c>
      <c r="BZ72" s="31">
        <v>0</v>
      </c>
      <c r="CA72" s="31">
        <v>0</v>
      </c>
      <c r="CB72" s="31">
        <v>0</v>
      </c>
      <c r="CC72" s="31">
        <v>0</v>
      </c>
      <c r="CD72" s="31">
        <v>0</v>
      </c>
      <c r="CE72" s="31">
        <v>0</v>
      </c>
      <c r="CF72" s="31">
        <v>0</v>
      </c>
      <c r="CG72" s="31">
        <v>0</v>
      </c>
      <c r="CH72" s="32">
        <v>0</v>
      </c>
      <c r="CI72" s="34">
        <v>0</v>
      </c>
      <c r="CJ72" s="34">
        <v>0</v>
      </c>
      <c r="CK72" s="32">
        <v>0</v>
      </c>
      <c r="CL72" s="34">
        <v>0</v>
      </c>
      <c r="CM72" s="34">
        <v>0</v>
      </c>
      <c r="CN72" s="32">
        <v>0</v>
      </c>
      <c r="CO72" s="34">
        <v>0</v>
      </c>
      <c r="CP72" s="32">
        <v>0</v>
      </c>
      <c r="CQ72" s="32">
        <v>0</v>
      </c>
      <c r="CR72" s="32">
        <v>0</v>
      </c>
      <c r="CS72" s="32">
        <v>0</v>
      </c>
      <c r="CT72" s="34">
        <v>0</v>
      </c>
      <c r="CU72" s="34">
        <v>0</v>
      </c>
      <c r="CV72" s="32">
        <v>0</v>
      </c>
      <c r="CW72" s="34"/>
    </row>
    <row r="73" spans="1:101" s="17" customFormat="1" ht="17.25" customHeight="1">
      <c r="A73" s="12">
        <v>71</v>
      </c>
      <c r="B73" s="13" t="s">
        <v>112</v>
      </c>
      <c r="C73" s="13" t="s">
        <v>113</v>
      </c>
      <c r="D73" s="13" t="s">
        <v>111</v>
      </c>
      <c r="E73" s="18"/>
      <c r="F73" s="15">
        <f>COUNTIF(H73:CW73,"&gt;0")</f>
        <v>2</v>
      </c>
      <c r="G73" s="16">
        <f>SUM(H73:CW73)</f>
        <v>24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13</v>
      </c>
      <c r="Z73" s="31">
        <v>0</v>
      </c>
      <c r="AA73" s="31">
        <v>0</v>
      </c>
      <c r="AB73" s="31">
        <v>0</v>
      </c>
      <c r="AC73" s="31">
        <v>0</v>
      </c>
      <c r="AD73" s="31">
        <v>0</v>
      </c>
      <c r="AE73" s="31">
        <v>0</v>
      </c>
      <c r="AF73" s="31">
        <v>0</v>
      </c>
      <c r="AG73" s="31">
        <v>0</v>
      </c>
      <c r="AH73" s="31">
        <v>0</v>
      </c>
      <c r="AI73" s="31">
        <v>0</v>
      </c>
      <c r="AJ73" s="31">
        <v>0</v>
      </c>
      <c r="AK73" s="31">
        <v>0</v>
      </c>
      <c r="AL73" s="31">
        <v>0</v>
      </c>
      <c r="AM73" s="31">
        <v>0</v>
      </c>
      <c r="AN73" s="31">
        <v>0</v>
      </c>
      <c r="AO73" s="31">
        <v>0</v>
      </c>
      <c r="AP73" s="31">
        <v>0</v>
      </c>
      <c r="AQ73" s="31">
        <v>0</v>
      </c>
      <c r="AR73" s="31">
        <v>0</v>
      </c>
      <c r="AS73" s="31">
        <v>0</v>
      </c>
      <c r="AT73" s="31">
        <v>0</v>
      </c>
      <c r="AU73" s="31">
        <v>0</v>
      </c>
      <c r="AV73" s="31">
        <v>0</v>
      </c>
      <c r="AW73" s="31">
        <v>0</v>
      </c>
      <c r="AX73" s="31">
        <v>0</v>
      </c>
      <c r="AY73" s="31">
        <v>0</v>
      </c>
      <c r="AZ73" s="31">
        <v>0</v>
      </c>
      <c r="BA73" s="31">
        <v>0</v>
      </c>
      <c r="BB73" s="31">
        <v>0</v>
      </c>
      <c r="BC73" s="31">
        <v>0</v>
      </c>
      <c r="BD73" s="31">
        <v>0</v>
      </c>
      <c r="BE73" s="31">
        <v>0</v>
      </c>
      <c r="BF73" s="31">
        <v>0</v>
      </c>
      <c r="BG73" s="31">
        <v>0</v>
      </c>
      <c r="BH73" s="31">
        <v>11</v>
      </c>
      <c r="BI73" s="31">
        <v>0</v>
      </c>
      <c r="BJ73" s="31">
        <v>0</v>
      </c>
      <c r="BK73" s="31">
        <v>0</v>
      </c>
      <c r="BL73" s="31">
        <v>0</v>
      </c>
      <c r="BM73" s="31">
        <v>0</v>
      </c>
      <c r="BN73" s="31">
        <v>0</v>
      </c>
      <c r="BO73" s="31">
        <v>0</v>
      </c>
      <c r="BP73" s="31">
        <v>0</v>
      </c>
      <c r="BQ73" s="31">
        <v>0</v>
      </c>
      <c r="BR73" s="31">
        <v>0</v>
      </c>
      <c r="BS73" s="31">
        <v>0</v>
      </c>
      <c r="BT73" s="31">
        <v>0</v>
      </c>
      <c r="BU73" s="31">
        <v>0</v>
      </c>
      <c r="BV73" s="31">
        <v>0</v>
      </c>
      <c r="BW73" s="31">
        <v>0</v>
      </c>
      <c r="BX73" s="31">
        <v>0</v>
      </c>
      <c r="BY73" s="31">
        <v>0</v>
      </c>
      <c r="BZ73" s="31">
        <v>0</v>
      </c>
      <c r="CA73" s="31">
        <v>0</v>
      </c>
      <c r="CB73" s="31">
        <v>0</v>
      </c>
      <c r="CC73" s="31">
        <v>0</v>
      </c>
      <c r="CD73" s="31">
        <v>0</v>
      </c>
      <c r="CE73" s="31">
        <v>0</v>
      </c>
      <c r="CF73" s="31">
        <v>0</v>
      </c>
      <c r="CG73" s="31">
        <v>0</v>
      </c>
      <c r="CH73" s="32">
        <v>0</v>
      </c>
      <c r="CI73" s="34">
        <v>0</v>
      </c>
      <c r="CJ73" s="34">
        <v>0</v>
      </c>
      <c r="CK73" s="32">
        <v>0</v>
      </c>
      <c r="CL73" s="34">
        <v>0</v>
      </c>
      <c r="CM73" s="34">
        <v>0</v>
      </c>
      <c r="CN73" s="32">
        <v>0</v>
      </c>
      <c r="CO73" s="34">
        <v>0</v>
      </c>
      <c r="CP73" s="32">
        <v>0</v>
      </c>
      <c r="CQ73" s="32">
        <v>0</v>
      </c>
      <c r="CR73" s="32">
        <v>0</v>
      </c>
      <c r="CS73" s="32">
        <v>0</v>
      </c>
      <c r="CT73" s="34">
        <v>0</v>
      </c>
      <c r="CU73" s="34">
        <v>0</v>
      </c>
      <c r="CV73" s="32">
        <v>0</v>
      </c>
      <c r="CW73" s="34"/>
    </row>
    <row r="74" spans="1:101" s="17" customFormat="1" ht="17.25" customHeight="1">
      <c r="A74" s="12">
        <v>72</v>
      </c>
      <c r="B74" s="13" t="s">
        <v>213</v>
      </c>
      <c r="C74" s="13" t="s">
        <v>78</v>
      </c>
      <c r="D74" s="13" t="s">
        <v>2</v>
      </c>
      <c r="E74" s="18"/>
      <c r="F74" s="15">
        <f>COUNTIF(H74:CW74,"&gt;0")</f>
        <v>1</v>
      </c>
      <c r="G74" s="16">
        <f>SUM(H74:CW74)</f>
        <v>23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0</v>
      </c>
      <c r="AD74" s="31">
        <v>0</v>
      </c>
      <c r="AE74" s="31">
        <v>0</v>
      </c>
      <c r="AF74" s="31">
        <v>0</v>
      </c>
      <c r="AG74" s="31">
        <v>0</v>
      </c>
      <c r="AH74" s="31">
        <v>0</v>
      </c>
      <c r="AI74" s="31">
        <v>0</v>
      </c>
      <c r="AJ74" s="31">
        <v>0</v>
      </c>
      <c r="AK74" s="31">
        <v>0</v>
      </c>
      <c r="AL74" s="31">
        <v>0</v>
      </c>
      <c r="AM74" s="31">
        <v>0</v>
      </c>
      <c r="AN74" s="31">
        <v>0</v>
      </c>
      <c r="AO74" s="31">
        <v>0</v>
      </c>
      <c r="AP74" s="31">
        <v>0</v>
      </c>
      <c r="AQ74" s="31">
        <v>0</v>
      </c>
      <c r="AR74" s="31">
        <v>0</v>
      </c>
      <c r="AS74" s="31">
        <v>0</v>
      </c>
      <c r="AT74" s="31">
        <v>0</v>
      </c>
      <c r="AU74" s="31">
        <v>0</v>
      </c>
      <c r="AV74" s="31">
        <v>0</v>
      </c>
      <c r="AW74" s="31">
        <v>0</v>
      </c>
      <c r="AX74" s="31">
        <v>0</v>
      </c>
      <c r="AY74" s="31">
        <v>0</v>
      </c>
      <c r="AZ74" s="31">
        <v>0</v>
      </c>
      <c r="BA74" s="31">
        <v>0</v>
      </c>
      <c r="BB74" s="31">
        <v>0</v>
      </c>
      <c r="BC74" s="31">
        <v>0</v>
      </c>
      <c r="BD74" s="31">
        <v>0</v>
      </c>
      <c r="BE74" s="31">
        <v>0</v>
      </c>
      <c r="BF74" s="31">
        <v>0</v>
      </c>
      <c r="BG74" s="31">
        <v>0</v>
      </c>
      <c r="BH74" s="31">
        <v>0</v>
      </c>
      <c r="BI74" s="31">
        <v>0</v>
      </c>
      <c r="BJ74" s="31">
        <v>0</v>
      </c>
      <c r="BK74" s="31">
        <v>0</v>
      </c>
      <c r="BL74" s="31">
        <v>0</v>
      </c>
      <c r="BM74" s="31">
        <v>0</v>
      </c>
      <c r="BN74" s="31">
        <v>0</v>
      </c>
      <c r="BO74" s="31">
        <v>0</v>
      </c>
      <c r="BP74" s="31">
        <v>0</v>
      </c>
      <c r="BQ74" s="31">
        <v>0</v>
      </c>
      <c r="BR74" s="31">
        <v>0</v>
      </c>
      <c r="BS74" s="31">
        <v>0</v>
      </c>
      <c r="BT74" s="31">
        <v>0</v>
      </c>
      <c r="BU74" s="31">
        <v>0</v>
      </c>
      <c r="BV74" s="31">
        <v>0</v>
      </c>
      <c r="BW74" s="31">
        <v>0</v>
      </c>
      <c r="BX74" s="31">
        <v>0</v>
      </c>
      <c r="BY74" s="31">
        <v>0</v>
      </c>
      <c r="BZ74" s="31">
        <v>0</v>
      </c>
      <c r="CA74" s="31">
        <v>0</v>
      </c>
      <c r="CB74" s="31">
        <v>0</v>
      </c>
      <c r="CC74" s="31">
        <v>0</v>
      </c>
      <c r="CD74" s="31">
        <v>0</v>
      </c>
      <c r="CE74" s="31">
        <v>0</v>
      </c>
      <c r="CF74" s="31">
        <v>0</v>
      </c>
      <c r="CG74" s="31">
        <v>0</v>
      </c>
      <c r="CH74" s="32">
        <v>0</v>
      </c>
      <c r="CI74" s="34">
        <v>0</v>
      </c>
      <c r="CJ74" s="34">
        <v>0</v>
      </c>
      <c r="CK74" s="32">
        <v>0</v>
      </c>
      <c r="CL74" s="34">
        <v>23</v>
      </c>
      <c r="CM74" s="34">
        <v>0</v>
      </c>
      <c r="CN74" s="32">
        <v>0</v>
      </c>
      <c r="CO74" s="34">
        <v>0</v>
      </c>
      <c r="CP74" s="32">
        <v>0</v>
      </c>
      <c r="CQ74" s="32">
        <v>0</v>
      </c>
      <c r="CR74" s="32">
        <v>0</v>
      </c>
      <c r="CS74" s="32">
        <v>0</v>
      </c>
      <c r="CT74" s="34">
        <v>0</v>
      </c>
      <c r="CU74" s="34">
        <v>0</v>
      </c>
      <c r="CV74" s="32">
        <v>0</v>
      </c>
      <c r="CW74" s="34"/>
    </row>
    <row r="75" spans="1:101" s="17" customFormat="1" ht="17.25" customHeight="1">
      <c r="A75" s="12">
        <v>73</v>
      </c>
      <c r="B75" s="13" t="s">
        <v>201</v>
      </c>
      <c r="C75" s="13" t="s">
        <v>202</v>
      </c>
      <c r="D75" s="13" t="s">
        <v>203</v>
      </c>
      <c r="E75" s="18"/>
      <c r="F75" s="15">
        <f>COUNTIF(H75:CW75,"&gt;0")</f>
        <v>1</v>
      </c>
      <c r="G75" s="16">
        <f>SUM(H75:CW75)</f>
        <v>22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0</v>
      </c>
      <c r="AD75" s="31">
        <v>0</v>
      </c>
      <c r="AE75" s="31">
        <v>0</v>
      </c>
      <c r="AF75" s="31">
        <v>0</v>
      </c>
      <c r="AG75" s="31">
        <v>0</v>
      </c>
      <c r="AH75" s="31">
        <v>0</v>
      </c>
      <c r="AI75" s="31">
        <v>0</v>
      </c>
      <c r="AJ75" s="31">
        <v>0</v>
      </c>
      <c r="AK75" s="31">
        <v>0</v>
      </c>
      <c r="AL75" s="31">
        <v>0</v>
      </c>
      <c r="AM75" s="31">
        <v>0</v>
      </c>
      <c r="AN75" s="31">
        <v>0</v>
      </c>
      <c r="AO75" s="31">
        <v>0</v>
      </c>
      <c r="AP75" s="31">
        <v>0</v>
      </c>
      <c r="AQ75" s="31">
        <v>0</v>
      </c>
      <c r="AR75" s="31">
        <v>0</v>
      </c>
      <c r="AS75" s="31">
        <v>0</v>
      </c>
      <c r="AT75" s="31">
        <v>0</v>
      </c>
      <c r="AU75" s="31">
        <v>0</v>
      </c>
      <c r="AV75" s="31">
        <v>0</v>
      </c>
      <c r="AW75" s="31">
        <v>0</v>
      </c>
      <c r="AX75" s="31">
        <v>0</v>
      </c>
      <c r="AY75" s="31">
        <v>0</v>
      </c>
      <c r="AZ75" s="31">
        <v>0</v>
      </c>
      <c r="BA75" s="31">
        <v>0</v>
      </c>
      <c r="BB75" s="31">
        <v>0</v>
      </c>
      <c r="BC75" s="31">
        <v>0</v>
      </c>
      <c r="BD75" s="31">
        <v>0</v>
      </c>
      <c r="BE75" s="31">
        <v>0</v>
      </c>
      <c r="BF75" s="31">
        <v>0</v>
      </c>
      <c r="BG75" s="31">
        <v>0</v>
      </c>
      <c r="BH75" s="31">
        <v>0</v>
      </c>
      <c r="BI75" s="31">
        <v>0</v>
      </c>
      <c r="BJ75" s="31">
        <v>0</v>
      </c>
      <c r="BK75" s="31">
        <v>0</v>
      </c>
      <c r="BL75" s="31">
        <v>0</v>
      </c>
      <c r="BM75" s="31">
        <v>0</v>
      </c>
      <c r="BN75" s="31">
        <v>0</v>
      </c>
      <c r="BO75" s="31">
        <v>0</v>
      </c>
      <c r="BP75" s="31">
        <v>0</v>
      </c>
      <c r="BQ75" s="31">
        <v>0</v>
      </c>
      <c r="BR75" s="31">
        <v>0</v>
      </c>
      <c r="BS75" s="31">
        <v>0</v>
      </c>
      <c r="BT75" s="31">
        <v>0</v>
      </c>
      <c r="BU75" s="31">
        <v>0</v>
      </c>
      <c r="BV75" s="31">
        <v>0</v>
      </c>
      <c r="BW75" s="31">
        <v>0</v>
      </c>
      <c r="BX75" s="31">
        <v>0</v>
      </c>
      <c r="BY75" s="31">
        <v>0</v>
      </c>
      <c r="BZ75" s="31">
        <v>0</v>
      </c>
      <c r="CA75" s="31">
        <v>0</v>
      </c>
      <c r="CB75" s="31">
        <v>0</v>
      </c>
      <c r="CC75" s="31">
        <v>0</v>
      </c>
      <c r="CD75" s="31">
        <v>0</v>
      </c>
      <c r="CE75" s="31">
        <v>0</v>
      </c>
      <c r="CF75" s="31">
        <v>0</v>
      </c>
      <c r="CG75" s="31">
        <v>0</v>
      </c>
      <c r="CH75" s="32">
        <v>22</v>
      </c>
      <c r="CI75" s="34">
        <v>0</v>
      </c>
      <c r="CJ75" s="34">
        <v>0</v>
      </c>
      <c r="CK75" s="32">
        <v>0</v>
      </c>
      <c r="CL75" s="34">
        <v>0</v>
      </c>
      <c r="CM75" s="34">
        <v>0</v>
      </c>
      <c r="CN75" s="32">
        <v>0</v>
      </c>
      <c r="CO75" s="34">
        <v>0</v>
      </c>
      <c r="CP75" s="32">
        <v>0</v>
      </c>
      <c r="CQ75" s="32">
        <v>0</v>
      </c>
      <c r="CR75" s="32">
        <v>0</v>
      </c>
      <c r="CS75" s="32">
        <v>0</v>
      </c>
      <c r="CT75" s="34">
        <v>0</v>
      </c>
      <c r="CU75" s="34">
        <v>0</v>
      </c>
      <c r="CV75" s="32">
        <v>0</v>
      </c>
      <c r="CW75" s="34"/>
    </row>
    <row r="76" spans="1:101" s="17" customFormat="1" ht="17.25" customHeight="1">
      <c r="A76" s="12">
        <v>74</v>
      </c>
      <c r="B76" s="13" t="s">
        <v>156</v>
      </c>
      <c r="C76" s="13" t="s">
        <v>29</v>
      </c>
      <c r="D76" s="13" t="s">
        <v>63</v>
      </c>
      <c r="E76" s="18"/>
      <c r="F76" s="15">
        <f>COUNTIF(H76:CW76,"&gt;0")</f>
        <v>1</v>
      </c>
      <c r="G76" s="16">
        <f>SUM(H76:CW76)</f>
        <v>9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v>0</v>
      </c>
      <c r="AF76" s="31">
        <v>0</v>
      </c>
      <c r="AG76" s="31">
        <v>0</v>
      </c>
      <c r="AH76" s="31">
        <v>0</v>
      </c>
      <c r="AI76" s="31">
        <v>0</v>
      </c>
      <c r="AJ76" s="31">
        <v>0</v>
      </c>
      <c r="AK76" s="31">
        <v>0</v>
      </c>
      <c r="AL76" s="31">
        <v>0</v>
      </c>
      <c r="AM76" s="31">
        <v>0</v>
      </c>
      <c r="AN76" s="31">
        <v>0</v>
      </c>
      <c r="AO76" s="31">
        <v>0</v>
      </c>
      <c r="AP76" s="31">
        <v>0</v>
      </c>
      <c r="AQ76" s="31">
        <v>0</v>
      </c>
      <c r="AR76" s="31">
        <v>0</v>
      </c>
      <c r="AS76" s="31">
        <v>0</v>
      </c>
      <c r="AT76" s="31">
        <v>0</v>
      </c>
      <c r="AU76" s="31">
        <v>0</v>
      </c>
      <c r="AV76" s="31">
        <v>0</v>
      </c>
      <c r="AW76" s="31">
        <v>0</v>
      </c>
      <c r="AX76" s="31">
        <v>0</v>
      </c>
      <c r="AY76" s="31">
        <v>0</v>
      </c>
      <c r="AZ76" s="31">
        <v>0</v>
      </c>
      <c r="BA76" s="31">
        <v>0</v>
      </c>
      <c r="BB76" s="31">
        <v>0</v>
      </c>
      <c r="BC76" s="31">
        <v>0</v>
      </c>
      <c r="BD76" s="31">
        <v>0</v>
      </c>
      <c r="BE76" s="31">
        <v>0</v>
      </c>
      <c r="BF76" s="31">
        <v>0</v>
      </c>
      <c r="BG76" s="31">
        <v>9</v>
      </c>
      <c r="BH76" s="31">
        <v>0</v>
      </c>
      <c r="BI76" s="31">
        <v>0</v>
      </c>
      <c r="BJ76" s="31">
        <v>0</v>
      </c>
      <c r="BK76" s="31">
        <v>0</v>
      </c>
      <c r="BL76" s="31">
        <v>0</v>
      </c>
      <c r="BM76" s="31">
        <v>0</v>
      </c>
      <c r="BN76" s="31">
        <v>0</v>
      </c>
      <c r="BO76" s="31">
        <v>0</v>
      </c>
      <c r="BP76" s="31">
        <v>0</v>
      </c>
      <c r="BQ76" s="31">
        <v>0</v>
      </c>
      <c r="BR76" s="31">
        <v>0</v>
      </c>
      <c r="BS76" s="31">
        <v>0</v>
      </c>
      <c r="BT76" s="31">
        <v>0</v>
      </c>
      <c r="BU76" s="31">
        <v>0</v>
      </c>
      <c r="BV76" s="31">
        <v>0</v>
      </c>
      <c r="BW76" s="31">
        <v>0</v>
      </c>
      <c r="BX76" s="31">
        <v>0</v>
      </c>
      <c r="BY76" s="31">
        <v>0</v>
      </c>
      <c r="BZ76" s="31">
        <v>0</v>
      </c>
      <c r="CA76" s="31">
        <v>0</v>
      </c>
      <c r="CB76" s="31">
        <v>0</v>
      </c>
      <c r="CC76" s="31">
        <v>0</v>
      </c>
      <c r="CD76" s="31">
        <v>0</v>
      </c>
      <c r="CE76" s="31">
        <v>0</v>
      </c>
      <c r="CF76" s="31">
        <v>0</v>
      </c>
      <c r="CG76" s="31">
        <v>0</v>
      </c>
      <c r="CH76" s="31">
        <v>0</v>
      </c>
      <c r="CI76" s="31">
        <v>0</v>
      </c>
      <c r="CJ76" s="31">
        <v>0</v>
      </c>
      <c r="CK76" s="31">
        <v>0</v>
      </c>
      <c r="CL76" s="34">
        <v>0</v>
      </c>
      <c r="CM76" s="34">
        <v>0</v>
      </c>
      <c r="CN76" s="32">
        <v>0</v>
      </c>
      <c r="CO76" s="34">
        <v>0</v>
      </c>
      <c r="CP76" s="32">
        <v>0</v>
      </c>
      <c r="CQ76" s="32">
        <v>0</v>
      </c>
      <c r="CR76" s="32">
        <v>0</v>
      </c>
      <c r="CS76" s="32">
        <v>0</v>
      </c>
      <c r="CT76" s="34">
        <v>0</v>
      </c>
      <c r="CU76" s="34">
        <v>0</v>
      </c>
      <c r="CV76" s="32">
        <v>0</v>
      </c>
      <c r="CW76" s="34"/>
    </row>
    <row r="77" spans="1:101" s="17" customFormat="1" ht="17.25" customHeight="1">
      <c r="A77" s="12">
        <v>75</v>
      </c>
      <c r="B77" s="13" t="s">
        <v>159</v>
      </c>
      <c r="C77" s="13" t="s">
        <v>23</v>
      </c>
      <c r="D77" s="13" t="s">
        <v>111</v>
      </c>
      <c r="E77" s="19"/>
      <c r="F77" s="15">
        <f>COUNTIF(H77:CW77,"&gt;0")</f>
        <v>1</v>
      </c>
      <c r="G77" s="16">
        <f>SUM(H77:CW77)</f>
        <v>5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31">
        <v>0</v>
      </c>
      <c r="AD77" s="31">
        <v>0</v>
      </c>
      <c r="AE77" s="31">
        <v>0</v>
      </c>
      <c r="AF77" s="31">
        <v>0</v>
      </c>
      <c r="AG77" s="31">
        <v>0</v>
      </c>
      <c r="AH77" s="31">
        <v>0</v>
      </c>
      <c r="AI77" s="31">
        <v>0</v>
      </c>
      <c r="AJ77" s="31">
        <v>0</v>
      </c>
      <c r="AK77" s="31">
        <v>0</v>
      </c>
      <c r="AL77" s="31">
        <v>0</v>
      </c>
      <c r="AM77" s="31">
        <v>0</v>
      </c>
      <c r="AN77" s="31">
        <v>0</v>
      </c>
      <c r="AO77" s="31">
        <v>0</v>
      </c>
      <c r="AP77" s="31">
        <v>0</v>
      </c>
      <c r="AQ77" s="31">
        <v>0</v>
      </c>
      <c r="AR77" s="31">
        <v>0</v>
      </c>
      <c r="AS77" s="31">
        <v>0</v>
      </c>
      <c r="AT77" s="31">
        <v>0</v>
      </c>
      <c r="AU77" s="31">
        <v>0</v>
      </c>
      <c r="AV77" s="31">
        <v>0</v>
      </c>
      <c r="AW77" s="31">
        <v>0</v>
      </c>
      <c r="AX77" s="31">
        <v>0</v>
      </c>
      <c r="AY77" s="31">
        <v>0</v>
      </c>
      <c r="AZ77" s="31">
        <v>0</v>
      </c>
      <c r="BA77" s="31">
        <v>0</v>
      </c>
      <c r="BB77" s="31">
        <v>0</v>
      </c>
      <c r="BC77" s="31">
        <v>0</v>
      </c>
      <c r="BD77" s="31">
        <v>0</v>
      </c>
      <c r="BE77" s="31">
        <v>0</v>
      </c>
      <c r="BF77" s="31">
        <v>0</v>
      </c>
      <c r="BG77" s="31">
        <v>0</v>
      </c>
      <c r="BH77" s="31">
        <v>0</v>
      </c>
      <c r="BI77" s="31">
        <v>0</v>
      </c>
      <c r="BJ77" s="31">
        <v>5</v>
      </c>
      <c r="BK77" s="31">
        <v>0</v>
      </c>
      <c r="BL77" s="31">
        <v>0</v>
      </c>
      <c r="BM77" s="31">
        <v>0</v>
      </c>
      <c r="BN77" s="31">
        <v>0</v>
      </c>
      <c r="BO77" s="31">
        <v>0</v>
      </c>
      <c r="BP77" s="31">
        <v>0</v>
      </c>
      <c r="BQ77" s="31">
        <v>0</v>
      </c>
      <c r="BR77" s="31">
        <v>0</v>
      </c>
      <c r="BS77" s="31">
        <v>0</v>
      </c>
      <c r="BT77" s="31">
        <v>0</v>
      </c>
      <c r="BU77" s="31">
        <v>0</v>
      </c>
      <c r="BV77" s="31">
        <v>0</v>
      </c>
      <c r="BW77" s="31">
        <v>0</v>
      </c>
      <c r="BX77" s="31">
        <v>0</v>
      </c>
      <c r="BY77" s="31">
        <v>0</v>
      </c>
      <c r="BZ77" s="31">
        <v>0</v>
      </c>
      <c r="CA77" s="31">
        <v>0</v>
      </c>
      <c r="CB77" s="31">
        <v>0</v>
      </c>
      <c r="CC77" s="31">
        <v>0</v>
      </c>
      <c r="CD77" s="31">
        <v>0</v>
      </c>
      <c r="CE77" s="31">
        <v>0</v>
      </c>
      <c r="CF77" s="31">
        <v>0</v>
      </c>
      <c r="CG77" s="31">
        <v>0</v>
      </c>
      <c r="CH77" s="31">
        <v>0</v>
      </c>
      <c r="CI77" s="31">
        <v>0</v>
      </c>
      <c r="CJ77" s="31">
        <v>0</v>
      </c>
      <c r="CK77" s="31">
        <v>0</v>
      </c>
      <c r="CL77" s="34">
        <v>0</v>
      </c>
      <c r="CM77" s="34">
        <v>0</v>
      </c>
      <c r="CN77" s="32">
        <v>0</v>
      </c>
      <c r="CO77" s="34">
        <v>0</v>
      </c>
      <c r="CP77" s="32">
        <v>0</v>
      </c>
      <c r="CQ77" s="32">
        <v>0</v>
      </c>
      <c r="CR77" s="32">
        <v>0</v>
      </c>
      <c r="CS77" s="32">
        <v>0</v>
      </c>
      <c r="CT77" s="34">
        <v>0</v>
      </c>
      <c r="CU77" s="34">
        <v>0</v>
      </c>
      <c r="CV77" s="32">
        <v>0</v>
      </c>
      <c r="CW77" s="34"/>
    </row>
    <row r="78" spans="1:101" s="17" customFormat="1" ht="17.25" customHeight="1">
      <c r="A78" s="12">
        <v>76</v>
      </c>
      <c r="B78" s="13" t="s">
        <v>167</v>
      </c>
      <c r="C78" s="13" t="s">
        <v>64</v>
      </c>
      <c r="D78" s="13" t="s">
        <v>2</v>
      </c>
      <c r="E78" s="19"/>
      <c r="F78" s="15">
        <f>COUNTIF(H78:CW78,"&gt;0")</f>
        <v>0</v>
      </c>
      <c r="G78" s="16">
        <f>SUM(H78:CW78)</f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  <c r="AD78" s="31">
        <v>0</v>
      </c>
      <c r="AE78" s="31">
        <v>0</v>
      </c>
      <c r="AF78" s="31">
        <v>0</v>
      </c>
      <c r="AG78" s="31">
        <v>0</v>
      </c>
      <c r="AH78" s="31">
        <v>0</v>
      </c>
      <c r="AI78" s="31">
        <v>0</v>
      </c>
      <c r="AJ78" s="31">
        <v>0</v>
      </c>
      <c r="AK78" s="31">
        <v>0</v>
      </c>
      <c r="AL78" s="31">
        <v>0</v>
      </c>
      <c r="AM78" s="31">
        <v>0</v>
      </c>
      <c r="AN78" s="31">
        <v>0</v>
      </c>
      <c r="AO78" s="31">
        <v>0</v>
      </c>
      <c r="AP78" s="31">
        <v>0</v>
      </c>
      <c r="AQ78" s="31">
        <v>0</v>
      </c>
      <c r="AR78" s="31">
        <v>0</v>
      </c>
      <c r="AS78" s="31">
        <v>0</v>
      </c>
      <c r="AT78" s="31">
        <v>0</v>
      </c>
      <c r="AU78" s="31">
        <v>0</v>
      </c>
      <c r="AV78" s="31">
        <v>0</v>
      </c>
      <c r="AW78" s="31">
        <v>0</v>
      </c>
      <c r="AX78" s="31">
        <v>0</v>
      </c>
      <c r="AY78" s="31">
        <v>0</v>
      </c>
      <c r="AZ78" s="31">
        <v>0</v>
      </c>
      <c r="BA78" s="31">
        <v>0</v>
      </c>
      <c r="BB78" s="31">
        <v>0</v>
      </c>
      <c r="BC78" s="31">
        <v>0</v>
      </c>
      <c r="BD78" s="31">
        <v>0</v>
      </c>
      <c r="BE78" s="31">
        <v>0</v>
      </c>
      <c r="BF78" s="31">
        <v>0</v>
      </c>
      <c r="BG78" s="31">
        <v>0</v>
      </c>
      <c r="BH78" s="31">
        <v>0</v>
      </c>
      <c r="BI78" s="31">
        <v>0</v>
      </c>
      <c r="BJ78" s="31">
        <v>0</v>
      </c>
      <c r="BK78" s="31">
        <v>0</v>
      </c>
      <c r="BL78" s="31">
        <v>0</v>
      </c>
      <c r="BM78" s="31">
        <v>0</v>
      </c>
      <c r="BN78" s="31">
        <v>0</v>
      </c>
      <c r="BO78" s="31">
        <v>0</v>
      </c>
      <c r="BP78" s="31">
        <v>0</v>
      </c>
      <c r="BQ78" s="31">
        <v>0</v>
      </c>
      <c r="BR78" s="31">
        <v>0</v>
      </c>
      <c r="BS78" s="31">
        <v>0</v>
      </c>
      <c r="BT78" s="31">
        <v>0</v>
      </c>
      <c r="BU78" s="31">
        <v>0</v>
      </c>
      <c r="BV78" s="31">
        <v>0</v>
      </c>
      <c r="BW78" s="31">
        <v>0</v>
      </c>
      <c r="BX78" s="31">
        <v>0</v>
      </c>
      <c r="BY78" s="31">
        <v>0</v>
      </c>
      <c r="BZ78" s="31">
        <v>0</v>
      </c>
      <c r="CA78" s="31">
        <v>0</v>
      </c>
      <c r="CB78" s="31">
        <v>0</v>
      </c>
      <c r="CC78" s="31">
        <v>0</v>
      </c>
      <c r="CD78" s="31">
        <v>0</v>
      </c>
      <c r="CE78" s="31">
        <v>0</v>
      </c>
      <c r="CF78" s="31">
        <v>0</v>
      </c>
      <c r="CG78" s="31">
        <v>0</v>
      </c>
      <c r="CH78" s="31">
        <v>0</v>
      </c>
      <c r="CI78" s="31">
        <v>0</v>
      </c>
      <c r="CJ78" s="31">
        <v>0</v>
      </c>
      <c r="CK78" s="31">
        <v>0</v>
      </c>
      <c r="CL78" s="31">
        <v>0</v>
      </c>
      <c r="CM78" s="31">
        <v>0</v>
      </c>
      <c r="CN78" s="31">
        <v>0</v>
      </c>
      <c r="CO78" s="31">
        <v>0</v>
      </c>
      <c r="CP78" s="31">
        <v>0</v>
      </c>
      <c r="CQ78" s="31">
        <v>0</v>
      </c>
      <c r="CR78" s="34">
        <v>0</v>
      </c>
      <c r="CS78" s="32">
        <v>0</v>
      </c>
      <c r="CT78" s="34">
        <v>0</v>
      </c>
      <c r="CU78" s="34">
        <v>0</v>
      </c>
      <c r="CV78" s="32">
        <v>0</v>
      </c>
      <c r="CW78" s="34"/>
    </row>
    <row r="79" spans="1:101" s="17" customFormat="1" ht="17.25" customHeight="1">
      <c r="A79" s="12"/>
      <c r="B79" s="13"/>
      <c r="C79" s="13"/>
      <c r="D79" s="13"/>
      <c r="E79" s="18"/>
      <c r="F79" s="15"/>
      <c r="G79" s="16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2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2"/>
      <c r="BI79" s="31"/>
      <c r="BJ79" s="31"/>
      <c r="BK79" s="31"/>
      <c r="BL79" s="31"/>
      <c r="BM79" s="31"/>
      <c r="BN79" s="31"/>
      <c r="BO79" s="31"/>
      <c r="BP79" s="31"/>
      <c r="BQ79" s="31"/>
      <c r="BR79" s="33"/>
      <c r="BS79" s="31"/>
      <c r="BT79" s="32"/>
      <c r="BU79" s="32"/>
      <c r="BV79" s="32"/>
      <c r="BW79" s="34"/>
      <c r="BX79" s="34"/>
      <c r="BY79" s="32"/>
      <c r="BZ79" s="32"/>
      <c r="CA79" s="34"/>
      <c r="CB79" s="34"/>
      <c r="CC79" s="32"/>
      <c r="CD79" s="34"/>
      <c r="CE79" s="32"/>
      <c r="CF79" s="34"/>
      <c r="CG79" s="34"/>
      <c r="CH79" s="32"/>
      <c r="CI79" s="34"/>
      <c r="CJ79" s="34"/>
      <c r="CK79" s="32"/>
      <c r="CL79" s="34"/>
      <c r="CM79" s="34"/>
      <c r="CN79" s="32"/>
      <c r="CO79" s="34"/>
      <c r="CP79" s="34"/>
      <c r="CQ79" s="34"/>
      <c r="CR79" s="34"/>
      <c r="CS79" s="34"/>
      <c r="CT79" s="34"/>
      <c r="CU79" s="34"/>
      <c r="CV79" s="34"/>
      <c r="CW79" s="34"/>
    </row>
    <row r="80" spans="1:101" s="17" customFormat="1" ht="17.25" customHeight="1">
      <c r="A80" s="12"/>
      <c r="B80" s="13"/>
      <c r="C80" s="13"/>
      <c r="D80" s="13"/>
      <c r="E80" s="18"/>
      <c r="F80" s="15"/>
      <c r="G80" s="16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2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2"/>
      <c r="BI80" s="31"/>
      <c r="BJ80" s="31"/>
      <c r="BK80" s="31"/>
      <c r="BL80" s="31"/>
      <c r="BM80" s="31"/>
      <c r="BN80" s="31"/>
      <c r="BO80" s="31"/>
      <c r="BP80" s="31"/>
      <c r="BQ80" s="31"/>
      <c r="BR80" s="33"/>
      <c r="BS80" s="31"/>
      <c r="BT80" s="32"/>
      <c r="BU80" s="32"/>
      <c r="BV80" s="32"/>
      <c r="BW80" s="34"/>
      <c r="BX80" s="34"/>
      <c r="BY80" s="32"/>
      <c r="BZ80" s="32"/>
      <c r="CA80" s="34"/>
      <c r="CB80" s="34"/>
      <c r="CC80" s="32"/>
      <c r="CD80" s="34"/>
      <c r="CE80" s="32"/>
      <c r="CF80" s="34"/>
      <c r="CG80" s="34"/>
      <c r="CH80" s="32"/>
      <c r="CI80" s="34"/>
      <c r="CJ80" s="34"/>
      <c r="CK80" s="32"/>
      <c r="CL80" s="34"/>
      <c r="CM80" s="34"/>
      <c r="CN80" s="32"/>
      <c r="CO80" s="34"/>
      <c r="CP80" s="34"/>
      <c r="CQ80" s="34"/>
      <c r="CR80" s="34"/>
      <c r="CS80" s="34"/>
      <c r="CT80" s="34"/>
      <c r="CU80" s="34"/>
      <c r="CV80" s="34"/>
      <c r="CW80" s="34"/>
    </row>
    <row r="81" spans="2:101" s="17" customFormat="1" ht="21">
      <c r="B81" s="22" t="s">
        <v>79</v>
      </c>
      <c r="C81" s="22" t="s">
        <v>79</v>
      </c>
      <c r="D81" s="21"/>
      <c r="E81" s="19"/>
      <c r="F81" s="21">
        <f>SUM(F3:F80)</f>
        <v>890</v>
      </c>
      <c r="G81" s="22"/>
      <c r="H81" s="23">
        <f t="shared" ref="H81:AM81" si="0">COUNTIF(H3:H80,"&gt;0")</f>
        <v>22</v>
      </c>
      <c r="I81" s="23">
        <f t="shared" si="0"/>
        <v>13</v>
      </c>
      <c r="J81" s="23">
        <f t="shared" si="0"/>
        <v>9</v>
      </c>
      <c r="K81" s="23">
        <f t="shared" si="0"/>
        <v>1</v>
      </c>
      <c r="L81" s="23">
        <f t="shared" si="0"/>
        <v>20</v>
      </c>
      <c r="M81" s="23">
        <f t="shared" si="0"/>
        <v>6</v>
      </c>
      <c r="N81" s="23">
        <f t="shared" si="0"/>
        <v>5</v>
      </c>
      <c r="O81" s="23">
        <f t="shared" si="0"/>
        <v>1</v>
      </c>
      <c r="P81" s="23">
        <f t="shared" si="0"/>
        <v>2</v>
      </c>
      <c r="Q81" s="23">
        <f t="shared" si="0"/>
        <v>30</v>
      </c>
      <c r="R81" s="23">
        <f t="shared" si="0"/>
        <v>1</v>
      </c>
      <c r="S81" s="23">
        <f t="shared" si="0"/>
        <v>7</v>
      </c>
      <c r="T81" s="23">
        <f t="shared" si="0"/>
        <v>1</v>
      </c>
      <c r="U81" s="23">
        <f t="shared" si="0"/>
        <v>1</v>
      </c>
      <c r="V81" s="23">
        <f t="shared" si="0"/>
        <v>9</v>
      </c>
      <c r="W81" s="23">
        <f t="shared" si="0"/>
        <v>6</v>
      </c>
      <c r="X81" s="23">
        <f t="shared" si="0"/>
        <v>9</v>
      </c>
      <c r="Y81" s="23">
        <f t="shared" si="0"/>
        <v>12</v>
      </c>
      <c r="Z81" s="23">
        <f t="shared" si="0"/>
        <v>2</v>
      </c>
      <c r="AA81" s="23">
        <f t="shared" si="0"/>
        <v>14</v>
      </c>
      <c r="AB81" s="23">
        <f t="shared" si="0"/>
        <v>10</v>
      </c>
      <c r="AC81" s="23">
        <f t="shared" si="0"/>
        <v>31</v>
      </c>
      <c r="AD81" s="23">
        <f t="shared" si="0"/>
        <v>1</v>
      </c>
      <c r="AE81" s="23">
        <f t="shared" si="0"/>
        <v>2</v>
      </c>
      <c r="AF81" s="23">
        <f t="shared" si="0"/>
        <v>2</v>
      </c>
      <c r="AG81" s="23">
        <f t="shared" si="0"/>
        <v>3</v>
      </c>
      <c r="AH81" s="23">
        <f t="shared" si="0"/>
        <v>27</v>
      </c>
      <c r="AI81" s="23">
        <f t="shared" si="0"/>
        <v>1</v>
      </c>
      <c r="AJ81" s="23">
        <f t="shared" si="0"/>
        <v>1</v>
      </c>
      <c r="AK81" s="23">
        <f t="shared" si="0"/>
        <v>3</v>
      </c>
      <c r="AL81" s="23">
        <f t="shared" si="0"/>
        <v>13</v>
      </c>
      <c r="AM81" s="23">
        <f t="shared" si="0"/>
        <v>31</v>
      </c>
      <c r="AN81" s="23">
        <f t="shared" ref="AN81:BS81" si="1">COUNTIF(AN3:AN80,"&gt;0")</f>
        <v>14</v>
      </c>
      <c r="AO81" s="23">
        <f t="shared" si="1"/>
        <v>24</v>
      </c>
      <c r="AP81" s="23">
        <f t="shared" si="1"/>
        <v>6</v>
      </c>
      <c r="AQ81" s="23">
        <f t="shared" si="1"/>
        <v>1</v>
      </c>
      <c r="AR81" s="23">
        <f t="shared" si="1"/>
        <v>18</v>
      </c>
      <c r="AS81" s="23">
        <f t="shared" si="1"/>
        <v>1</v>
      </c>
      <c r="AT81" s="23">
        <f t="shared" si="1"/>
        <v>1</v>
      </c>
      <c r="AU81" s="23">
        <f t="shared" si="1"/>
        <v>5</v>
      </c>
      <c r="AV81" s="23">
        <f t="shared" si="1"/>
        <v>3</v>
      </c>
      <c r="AW81" s="23">
        <f t="shared" si="1"/>
        <v>1</v>
      </c>
      <c r="AX81" s="23">
        <f t="shared" si="1"/>
        <v>14</v>
      </c>
      <c r="AY81" s="23">
        <f t="shared" si="1"/>
        <v>2</v>
      </c>
      <c r="AZ81" s="23">
        <f t="shared" si="1"/>
        <v>1</v>
      </c>
      <c r="BA81" s="23">
        <f t="shared" si="1"/>
        <v>4</v>
      </c>
      <c r="BB81" s="23">
        <f t="shared" si="1"/>
        <v>8</v>
      </c>
      <c r="BC81" s="23">
        <f t="shared" si="1"/>
        <v>27</v>
      </c>
      <c r="BD81" s="23">
        <f t="shared" si="1"/>
        <v>1</v>
      </c>
      <c r="BE81" s="23">
        <f t="shared" si="1"/>
        <v>4</v>
      </c>
      <c r="BF81" s="23">
        <f t="shared" si="1"/>
        <v>1</v>
      </c>
      <c r="BG81" s="23">
        <f t="shared" si="1"/>
        <v>6</v>
      </c>
      <c r="BH81" s="23">
        <f t="shared" si="1"/>
        <v>7</v>
      </c>
      <c r="BI81" s="23">
        <f t="shared" si="1"/>
        <v>6</v>
      </c>
      <c r="BJ81" s="23">
        <f t="shared" si="1"/>
        <v>3</v>
      </c>
      <c r="BK81" s="23">
        <f t="shared" si="1"/>
        <v>7</v>
      </c>
      <c r="BL81" s="23">
        <f t="shared" si="1"/>
        <v>1</v>
      </c>
      <c r="BM81" s="23">
        <f t="shared" si="1"/>
        <v>2</v>
      </c>
      <c r="BN81" s="23">
        <f t="shared" si="1"/>
        <v>9</v>
      </c>
      <c r="BO81" s="23">
        <f t="shared" si="1"/>
        <v>15</v>
      </c>
      <c r="BP81" s="23">
        <f t="shared" si="1"/>
        <v>49</v>
      </c>
      <c r="BQ81" s="23">
        <f t="shared" si="1"/>
        <v>27</v>
      </c>
      <c r="BR81" s="23">
        <f t="shared" si="1"/>
        <v>16</v>
      </c>
      <c r="BS81" s="23">
        <f t="shared" si="1"/>
        <v>28</v>
      </c>
      <c r="BT81" s="23">
        <f t="shared" ref="BT81:CW81" si="2">COUNTIF(BT3:BT80,"&gt;0")</f>
        <v>24</v>
      </c>
      <c r="BU81" s="23">
        <f t="shared" si="2"/>
        <v>16</v>
      </c>
      <c r="BV81" s="23">
        <f t="shared" ref="BV81:CJ81" si="3">COUNTIF(BV3:BV80,"&gt;0")</f>
        <v>3</v>
      </c>
      <c r="BW81" s="23">
        <f t="shared" si="3"/>
        <v>1</v>
      </c>
      <c r="BX81" s="23">
        <f t="shared" si="3"/>
        <v>4</v>
      </c>
      <c r="BY81" s="23">
        <f t="shared" si="3"/>
        <v>12</v>
      </c>
      <c r="BZ81" s="23">
        <f t="shared" si="3"/>
        <v>9</v>
      </c>
      <c r="CA81" s="23">
        <f t="shared" si="3"/>
        <v>11</v>
      </c>
      <c r="CB81" s="23">
        <f t="shared" si="3"/>
        <v>2</v>
      </c>
      <c r="CC81" s="23">
        <f t="shared" si="3"/>
        <v>1</v>
      </c>
      <c r="CD81" s="23">
        <f t="shared" ref="CD81:CH81" si="4">COUNTIF(CD3:CD80,"&gt;0")</f>
        <v>1</v>
      </c>
      <c r="CE81" s="23">
        <f t="shared" si="4"/>
        <v>11</v>
      </c>
      <c r="CF81" s="23">
        <f t="shared" si="4"/>
        <v>2</v>
      </c>
      <c r="CG81" s="23">
        <f t="shared" si="4"/>
        <v>10</v>
      </c>
      <c r="CH81" s="23">
        <f t="shared" si="4"/>
        <v>44</v>
      </c>
      <c r="CI81" s="23">
        <f t="shared" si="3"/>
        <v>28</v>
      </c>
      <c r="CJ81" s="23">
        <f t="shared" si="3"/>
        <v>23</v>
      </c>
      <c r="CK81" s="23">
        <f t="shared" si="2"/>
        <v>4</v>
      </c>
      <c r="CL81" s="23">
        <f t="shared" si="2"/>
        <v>24</v>
      </c>
      <c r="CM81" s="23">
        <f t="shared" si="2"/>
        <v>24</v>
      </c>
      <c r="CN81" s="23">
        <f t="shared" si="2"/>
        <v>1</v>
      </c>
      <c r="CO81" s="23">
        <f t="shared" ref="CO81:CT81" si="5">COUNTIF(CO3:CO80,"&gt;0")</f>
        <v>2</v>
      </c>
      <c r="CP81" s="23">
        <f t="shared" ref="CP81:CV81" si="6">COUNTIF(CP3:CP80,"&gt;0")</f>
        <v>1</v>
      </c>
      <c r="CQ81" s="23">
        <f t="shared" si="6"/>
        <v>1</v>
      </c>
      <c r="CR81" s="23">
        <f t="shared" ref="CR81:CS81" si="7">COUNTIF(CR3:CR80,"&gt;0")</f>
        <v>1</v>
      </c>
      <c r="CS81" s="23">
        <f t="shared" si="7"/>
        <v>1</v>
      </c>
      <c r="CT81" s="23">
        <f t="shared" si="5"/>
        <v>16</v>
      </c>
      <c r="CU81" s="23">
        <f t="shared" si="6"/>
        <v>4</v>
      </c>
      <c r="CV81" s="23">
        <f t="shared" si="6"/>
        <v>1</v>
      </c>
      <c r="CW81" s="23">
        <f t="shared" si="2"/>
        <v>0</v>
      </c>
    </row>
    <row r="82" spans="2:101" s="17" customFormat="1" ht="17.25" customHeight="1">
      <c r="B82" s="20"/>
      <c r="C82" s="20"/>
      <c r="D82" s="21"/>
      <c r="E82" s="19"/>
      <c r="F82" s="21"/>
      <c r="G82" s="22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1"/>
      <c r="X82" s="1"/>
      <c r="Y82" s="1"/>
      <c r="Z82" s="1"/>
      <c r="AA82" s="1"/>
      <c r="AB82" s="1"/>
      <c r="AC82" s="23"/>
    </row>
    <row r="83" spans="2:101" s="17" customFormat="1" ht="17.25" customHeight="1">
      <c r="B83" s="36" t="s">
        <v>80</v>
      </c>
      <c r="C83" s="36">
        <f>COUNTIF(H81:CW81,"&gt;0")</f>
        <v>93</v>
      </c>
      <c r="D83" s="21"/>
      <c r="E83" s="19"/>
      <c r="F83" s="21"/>
      <c r="G83" s="22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1"/>
      <c r="X83" s="1"/>
      <c r="Y83" s="1"/>
      <c r="Z83" s="1"/>
      <c r="AA83" s="1"/>
      <c r="AB83" s="1"/>
      <c r="AC83" s="23"/>
    </row>
    <row r="84" spans="2:101" s="17" customFormat="1" ht="17.25" customHeight="1">
      <c r="B84" s="36"/>
      <c r="C84" s="36"/>
      <c r="D84" s="21"/>
      <c r="E84" s="19"/>
      <c r="F84" s="21"/>
      <c r="G84" s="22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1"/>
      <c r="X84" s="1"/>
      <c r="Y84" s="1"/>
      <c r="Z84" s="1"/>
      <c r="AA84" s="1"/>
      <c r="AB84" s="1"/>
      <c r="AC84" s="23"/>
    </row>
    <row r="85" spans="2:101" s="17" customFormat="1" ht="17.25" customHeight="1">
      <c r="B85" s="20"/>
      <c r="C85" s="20"/>
      <c r="D85" s="21"/>
      <c r="E85" s="19"/>
      <c r="F85" s="21"/>
      <c r="G85" s="22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1"/>
      <c r="X85" s="1"/>
      <c r="Y85" s="1"/>
      <c r="Z85" s="1"/>
      <c r="AA85" s="1"/>
      <c r="AB85" s="1"/>
      <c r="AC85" s="23"/>
    </row>
    <row r="86" spans="2:101" s="17" customFormat="1" ht="17.25" customHeight="1">
      <c r="B86" s="20"/>
      <c r="C86" s="20"/>
      <c r="D86" s="21"/>
      <c r="E86" s="19"/>
      <c r="F86" s="21"/>
      <c r="G86" s="22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1"/>
      <c r="X86" s="1"/>
      <c r="Y86" s="1"/>
      <c r="Z86" s="1"/>
      <c r="AA86" s="1"/>
      <c r="AB86" s="1"/>
      <c r="AC86" s="23"/>
    </row>
    <row r="87" spans="2:101" s="17" customFormat="1" ht="17.25" customHeight="1">
      <c r="B87" s="20"/>
      <c r="C87" s="20"/>
      <c r="D87" s="21"/>
      <c r="E87" s="19"/>
      <c r="F87" s="21"/>
      <c r="G87" s="22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1"/>
      <c r="X87" s="1"/>
      <c r="Y87" s="1"/>
      <c r="Z87" s="1"/>
      <c r="AA87" s="1"/>
      <c r="AB87" s="1"/>
      <c r="AC87" s="23"/>
    </row>
    <row r="88" spans="2:101" s="17" customFormat="1" ht="17.25" customHeight="1">
      <c r="B88" s="20"/>
      <c r="C88" s="20"/>
      <c r="D88" s="21"/>
      <c r="E88" s="19"/>
      <c r="F88" s="21"/>
      <c r="G88" s="22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1"/>
      <c r="X88" s="1"/>
      <c r="Y88" s="1"/>
      <c r="Z88" s="1"/>
      <c r="AA88" s="1"/>
      <c r="AB88" s="1"/>
      <c r="AC88" s="23"/>
    </row>
    <row r="89" spans="2:101" s="17" customFormat="1" ht="17.25" customHeight="1">
      <c r="B89" s="20"/>
      <c r="C89" s="20"/>
      <c r="D89" s="21"/>
      <c r="E89" s="19"/>
      <c r="F89" s="21"/>
      <c r="G89" s="22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1"/>
      <c r="X89" s="1"/>
      <c r="Y89" s="1"/>
      <c r="Z89" s="1"/>
      <c r="AA89" s="1"/>
      <c r="AB89" s="1"/>
      <c r="AC89" s="23"/>
    </row>
    <row r="90" spans="2:101" s="17" customFormat="1" ht="17.25" customHeight="1">
      <c r="B90" s="20"/>
      <c r="C90" s="20"/>
      <c r="D90" s="21"/>
      <c r="E90" s="19"/>
      <c r="F90" s="21"/>
      <c r="G90" s="22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1"/>
      <c r="X90" s="1"/>
      <c r="Y90" s="1"/>
      <c r="Z90" s="1"/>
      <c r="AA90" s="1"/>
      <c r="AB90" s="1"/>
      <c r="AC90" s="23"/>
    </row>
    <row r="91" spans="2:101" s="17" customFormat="1" ht="17.25" customHeight="1">
      <c r="B91" s="20"/>
      <c r="C91" s="20"/>
      <c r="D91" s="21"/>
      <c r="E91" s="19"/>
      <c r="F91" s="21"/>
      <c r="G91" s="22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1"/>
      <c r="X91" s="1"/>
      <c r="Y91" s="1"/>
      <c r="Z91" s="1"/>
      <c r="AA91" s="1"/>
      <c r="AB91" s="1"/>
      <c r="AC91" s="23"/>
    </row>
    <row r="92" spans="2:101" s="17" customFormat="1" ht="17.25" customHeight="1">
      <c r="B92" s="20"/>
      <c r="C92" s="20"/>
      <c r="D92" s="21"/>
      <c r="E92" s="19"/>
      <c r="F92" s="21"/>
      <c r="G92" s="22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1"/>
      <c r="X92" s="1"/>
      <c r="Y92" s="1"/>
      <c r="Z92" s="1"/>
      <c r="AA92" s="1"/>
      <c r="AB92" s="1"/>
      <c r="AC92" s="23"/>
    </row>
    <row r="93" spans="2:101" s="17" customFormat="1" ht="17.25" customHeight="1">
      <c r="B93" s="20"/>
      <c r="C93" s="20"/>
      <c r="D93" s="21"/>
      <c r="E93" s="19"/>
      <c r="F93" s="21"/>
      <c r="G93" s="22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1"/>
      <c r="X93" s="1"/>
      <c r="Y93" s="1"/>
      <c r="Z93" s="1"/>
      <c r="AA93" s="1"/>
      <c r="AB93" s="1"/>
      <c r="AC93" s="23"/>
    </row>
    <row r="94" spans="2:101" s="17" customFormat="1" ht="17.25" customHeight="1">
      <c r="B94" s="24"/>
      <c r="C94" s="24"/>
      <c r="D94" s="25"/>
      <c r="E94" s="26"/>
      <c r="F94" s="25"/>
      <c r="G94" s="27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1"/>
      <c r="X94" s="1"/>
      <c r="Y94" s="1"/>
      <c r="Z94" s="1"/>
      <c r="AA94" s="1"/>
      <c r="AB94" s="1"/>
      <c r="AC94" s="23"/>
    </row>
    <row r="95" spans="2:101" s="17" customFormat="1" ht="17.25" customHeight="1">
      <c r="B95" s="20"/>
      <c r="C95" s="20"/>
      <c r="D95" s="21"/>
      <c r="E95" s="19"/>
      <c r="F95" s="21"/>
      <c r="G95" s="22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1"/>
      <c r="X95" s="1"/>
      <c r="Y95" s="1"/>
      <c r="Z95" s="1"/>
      <c r="AA95" s="1"/>
      <c r="AB95" s="1"/>
      <c r="AC95" s="23"/>
    </row>
    <row r="96" spans="2:101" s="17" customFormat="1" ht="17.25" customHeight="1">
      <c r="B96" s="20"/>
      <c r="C96" s="20"/>
      <c r="D96" s="21"/>
      <c r="E96" s="19"/>
      <c r="F96" s="21"/>
      <c r="G96" s="22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1"/>
      <c r="X96" s="1"/>
      <c r="Y96" s="1"/>
      <c r="Z96" s="1"/>
      <c r="AA96" s="1"/>
      <c r="AB96" s="1"/>
      <c r="AC96" s="23"/>
    </row>
    <row r="97" spans="2:29" s="17" customFormat="1" ht="17.25" customHeight="1">
      <c r="B97" s="20"/>
      <c r="C97" s="20"/>
      <c r="D97" s="21"/>
      <c r="E97" s="19"/>
      <c r="F97" s="21"/>
      <c r="G97" s="22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1"/>
      <c r="X97" s="1"/>
      <c r="Y97" s="1"/>
      <c r="Z97" s="1"/>
      <c r="AA97" s="1"/>
      <c r="AB97" s="1"/>
      <c r="AC97" s="23"/>
    </row>
    <row r="98" spans="2:29" s="17" customFormat="1" ht="17.25" customHeight="1">
      <c r="B98" s="20"/>
      <c r="C98" s="20"/>
      <c r="D98" s="21"/>
      <c r="E98" s="19"/>
      <c r="F98" s="21"/>
      <c r="G98" s="22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1"/>
      <c r="X98" s="1"/>
      <c r="Y98" s="1"/>
      <c r="Z98" s="1"/>
      <c r="AA98" s="1"/>
      <c r="AB98" s="1"/>
      <c r="AC98" s="23"/>
    </row>
    <row r="99" spans="2:29" s="17" customFormat="1" ht="17.25" customHeight="1">
      <c r="B99" s="20"/>
      <c r="C99" s="20"/>
      <c r="D99" s="21"/>
      <c r="E99" s="19"/>
      <c r="F99" s="21"/>
      <c r="G99" s="22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1"/>
      <c r="X99" s="1"/>
      <c r="Y99" s="1"/>
      <c r="Z99" s="1"/>
      <c r="AA99" s="1"/>
      <c r="AB99" s="1"/>
      <c r="AC99" s="23"/>
    </row>
    <row r="100" spans="2:29" s="17" customFormat="1" ht="17.25" customHeight="1">
      <c r="B100" s="20"/>
      <c r="C100" s="20"/>
      <c r="D100" s="21"/>
      <c r="E100" s="19"/>
      <c r="F100" s="21"/>
      <c r="G100" s="22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1"/>
      <c r="X100" s="1"/>
      <c r="Y100" s="1"/>
      <c r="Z100" s="1"/>
      <c r="AA100" s="1"/>
      <c r="AB100" s="1"/>
      <c r="AC100" s="23"/>
    </row>
    <row r="101" spans="2:29" s="17" customFormat="1" ht="17.25" customHeight="1">
      <c r="B101" s="20"/>
      <c r="C101" s="20"/>
      <c r="D101" s="21"/>
      <c r="E101" s="19"/>
      <c r="F101" s="21"/>
      <c r="G101" s="22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1"/>
      <c r="X101" s="1"/>
      <c r="Y101" s="1"/>
      <c r="Z101" s="1"/>
      <c r="AA101" s="1"/>
      <c r="AB101" s="1"/>
      <c r="AC101" s="23"/>
    </row>
    <row r="102" spans="2:29" s="17" customFormat="1" ht="17.25" customHeight="1">
      <c r="B102" s="20"/>
      <c r="C102" s="20"/>
      <c r="D102" s="21"/>
      <c r="E102" s="19"/>
      <c r="F102" s="21"/>
      <c r="G102" s="22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1"/>
      <c r="X102" s="1"/>
      <c r="Y102" s="1"/>
      <c r="Z102" s="1"/>
      <c r="AA102" s="1"/>
      <c r="AB102" s="1"/>
      <c r="AC102" s="23"/>
    </row>
    <row r="103" spans="2:29" s="17" customFormat="1" ht="17.25" customHeight="1">
      <c r="B103" s="20"/>
      <c r="C103" s="20"/>
      <c r="D103" s="21"/>
      <c r="E103" s="19"/>
      <c r="F103" s="21"/>
      <c r="G103" s="22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1"/>
      <c r="X103" s="1"/>
      <c r="Y103" s="1"/>
      <c r="Z103" s="1"/>
      <c r="AA103" s="1"/>
      <c r="AB103" s="1"/>
      <c r="AC103" s="23"/>
    </row>
    <row r="104" spans="2:29" s="17" customFormat="1" ht="17.25" customHeight="1">
      <c r="B104" s="20"/>
      <c r="C104" s="20"/>
      <c r="D104" s="21"/>
      <c r="E104" s="19"/>
      <c r="F104" s="21"/>
      <c r="G104" s="22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1"/>
      <c r="X104" s="1"/>
      <c r="Y104" s="1"/>
      <c r="Z104" s="1"/>
      <c r="AA104" s="1"/>
      <c r="AB104" s="1"/>
      <c r="AC104" s="23"/>
    </row>
    <row r="105" spans="2:29" s="17" customFormat="1" ht="17.25" customHeight="1">
      <c r="B105" s="20"/>
      <c r="C105" s="20"/>
      <c r="D105" s="21"/>
      <c r="E105" s="19"/>
      <c r="F105" s="21"/>
      <c r="G105" s="22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1"/>
      <c r="X105" s="1"/>
      <c r="Y105" s="1"/>
      <c r="Z105" s="1"/>
      <c r="AA105" s="1"/>
      <c r="AB105" s="1"/>
      <c r="AC105" s="23"/>
    </row>
    <row r="106" spans="2:29" s="17" customFormat="1" ht="17.25" customHeight="1">
      <c r="B106" s="20"/>
      <c r="C106" s="20"/>
      <c r="D106" s="21"/>
      <c r="E106" s="19"/>
      <c r="F106" s="21"/>
      <c r="G106" s="22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1"/>
      <c r="X106" s="1"/>
      <c r="Y106" s="1"/>
      <c r="Z106" s="1"/>
      <c r="AA106" s="1"/>
      <c r="AB106" s="1"/>
      <c r="AC106" s="23"/>
    </row>
    <row r="107" spans="2:29" s="17" customFormat="1" ht="17.25" customHeight="1">
      <c r="B107" s="20"/>
      <c r="C107" s="20"/>
      <c r="D107" s="21"/>
      <c r="E107" s="19"/>
      <c r="F107" s="21"/>
      <c r="G107" s="22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1"/>
      <c r="X107" s="1"/>
      <c r="Y107" s="1"/>
      <c r="Z107" s="1"/>
      <c r="AA107" s="1"/>
      <c r="AB107" s="1"/>
      <c r="AC107" s="23"/>
    </row>
    <row r="108" spans="2:29" s="17" customFormat="1" ht="17.25" customHeight="1">
      <c r="B108" s="20"/>
      <c r="C108" s="20"/>
      <c r="D108" s="21"/>
      <c r="E108" s="19"/>
      <c r="F108" s="21"/>
      <c r="G108" s="22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1"/>
      <c r="X108" s="1"/>
      <c r="Y108" s="1"/>
      <c r="Z108" s="1"/>
      <c r="AA108" s="1"/>
      <c r="AB108" s="1"/>
      <c r="AC108" s="23"/>
    </row>
    <row r="109" spans="2:29" s="17" customFormat="1" ht="17.25" customHeight="1">
      <c r="B109" s="20"/>
      <c r="C109" s="20"/>
      <c r="D109" s="21"/>
      <c r="E109" s="19"/>
      <c r="F109" s="21"/>
      <c r="G109" s="22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1"/>
      <c r="X109" s="1"/>
      <c r="Y109" s="1"/>
      <c r="Z109" s="1"/>
      <c r="AA109" s="1"/>
      <c r="AB109" s="1"/>
      <c r="AC109" s="23"/>
    </row>
    <row r="110" spans="2:29" s="17" customFormat="1" ht="17.25" customHeight="1">
      <c r="B110" s="20"/>
      <c r="C110" s="20"/>
      <c r="D110" s="21"/>
      <c r="E110" s="19"/>
      <c r="F110" s="21"/>
      <c r="G110" s="22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1"/>
      <c r="X110" s="1"/>
      <c r="Y110" s="1"/>
      <c r="Z110" s="1"/>
      <c r="AA110" s="1"/>
      <c r="AB110" s="1"/>
      <c r="AC110" s="23"/>
    </row>
    <row r="111" spans="2:29" s="17" customFormat="1" ht="17.25" customHeight="1">
      <c r="B111" s="20"/>
      <c r="C111" s="20"/>
      <c r="D111" s="21"/>
      <c r="E111" s="19"/>
      <c r="F111" s="21"/>
      <c r="G111" s="22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1"/>
      <c r="X111" s="1"/>
      <c r="Y111" s="1"/>
      <c r="Z111" s="1"/>
      <c r="AA111" s="1"/>
      <c r="AB111" s="1"/>
      <c r="AC111" s="23"/>
    </row>
    <row r="112" spans="2:29" s="17" customFormat="1" ht="17.25" customHeight="1">
      <c r="B112" s="20"/>
      <c r="C112" s="20"/>
      <c r="D112" s="21"/>
      <c r="E112" s="19"/>
      <c r="F112" s="21"/>
      <c r="G112" s="22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1"/>
      <c r="X112" s="1"/>
      <c r="Y112" s="1"/>
      <c r="Z112" s="1"/>
      <c r="AA112" s="1"/>
      <c r="AB112" s="1"/>
      <c r="AC112" s="23"/>
    </row>
    <row r="113" spans="1:29" s="17" customFormat="1" ht="17.25" customHeight="1">
      <c r="A113" s="1"/>
      <c r="B113" s="1"/>
      <c r="C113" s="28"/>
      <c r="D113" s="28"/>
      <c r="E113" s="29"/>
      <c r="F113" s="30"/>
      <c r="G113" s="1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1"/>
      <c r="X113" s="1"/>
      <c r="Y113" s="1"/>
      <c r="Z113" s="1"/>
      <c r="AA113" s="1"/>
      <c r="AB113" s="1"/>
      <c r="AC113" s="23"/>
    </row>
    <row r="114" spans="1:29" s="17" customFormat="1" ht="17.25" customHeight="1">
      <c r="B114" s="20"/>
      <c r="C114" s="20"/>
      <c r="D114" s="21"/>
      <c r="E114" s="19"/>
      <c r="F114" s="21"/>
      <c r="G114" s="22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1"/>
      <c r="X114" s="1"/>
      <c r="Y114" s="1"/>
      <c r="Z114" s="1"/>
      <c r="AA114" s="1"/>
      <c r="AB114" s="1"/>
      <c r="AC114" s="23"/>
    </row>
    <row r="115" spans="1:29">
      <c r="V115" s="23"/>
    </row>
    <row r="116" spans="1:29">
      <c r="V116" s="23"/>
    </row>
    <row r="117" spans="1:29">
      <c r="V117" s="23"/>
    </row>
    <row r="118" spans="1:29">
      <c r="V118" s="23"/>
    </row>
    <row r="119" spans="1:29">
      <c r="V119" s="23"/>
    </row>
    <row r="120" spans="1:29">
      <c r="V120" s="23"/>
    </row>
    <row r="121" spans="1:29">
      <c r="V121" s="23"/>
    </row>
    <row r="122" spans="1:29">
      <c r="V122" s="23"/>
    </row>
    <row r="123" spans="1:29">
      <c r="V123" s="23"/>
    </row>
    <row r="124" spans="1:29">
      <c r="V124" s="23"/>
    </row>
    <row r="125" spans="1:29">
      <c r="V125" s="23"/>
    </row>
    <row r="126" spans="1:29">
      <c r="V126" s="23"/>
    </row>
    <row r="127" spans="1:29">
      <c r="V127" s="23"/>
    </row>
    <row r="128" spans="1:29">
      <c r="V128" s="23"/>
    </row>
    <row r="129" spans="22:22">
      <c r="V129" s="23"/>
    </row>
    <row r="130" spans="22:22">
      <c r="V130" s="23"/>
    </row>
    <row r="131" spans="22:22">
      <c r="V131" s="23"/>
    </row>
    <row r="132" spans="22:22">
      <c r="V132" s="23"/>
    </row>
    <row r="133" spans="22:22">
      <c r="V133" s="23"/>
    </row>
    <row r="134" spans="22:22">
      <c r="V134" s="23"/>
    </row>
    <row r="135" spans="22:22">
      <c r="V135" s="23"/>
    </row>
    <row r="136" spans="22:22">
      <c r="V136" s="23"/>
    </row>
    <row r="137" spans="22:22">
      <c r="V137" s="23"/>
    </row>
    <row r="138" spans="22:22">
      <c r="V138" s="23"/>
    </row>
    <row r="139" spans="22:22">
      <c r="V139" s="23"/>
    </row>
    <row r="140" spans="22:22">
      <c r="V140" s="23"/>
    </row>
    <row r="141" spans="22:22">
      <c r="V141" s="23"/>
    </row>
    <row r="142" spans="22:22">
      <c r="V142" s="23"/>
    </row>
    <row r="143" spans="22:22">
      <c r="V143" s="23"/>
    </row>
    <row r="144" spans="22:22">
      <c r="V144" s="23"/>
    </row>
    <row r="145" spans="22:22">
      <c r="V145" s="23"/>
    </row>
    <row r="146" spans="22:22">
      <c r="V146" s="23"/>
    </row>
    <row r="147" spans="22:22">
      <c r="V147" s="23"/>
    </row>
    <row r="148" spans="22:22">
      <c r="V148" s="23"/>
    </row>
    <row r="149" spans="22:22">
      <c r="V149" s="23"/>
    </row>
    <row r="150" spans="22:22">
      <c r="V150" s="23"/>
    </row>
    <row r="151" spans="22:22">
      <c r="V151" s="23"/>
    </row>
    <row r="152" spans="22:22">
      <c r="V152" s="23"/>
    </row>
    <row r="153" spans="22:22">
      <c r="V153" s="23"/>
    </row>
    <row r="154" spans="22:22">
      <c r="V154" s="23"/>
    </row>
    <row r="155" spans="22:22">
      <c r="V155" s="23"/>
    </row>
    <row r="156" spans="22:22">
      <c r="V156" s="23"/>
    </row>
    <row r="157" spans="22:22">
      <c r="V157" s="23"/>
    </row>
    <row r="158" spans="22:22">
      <c r="V158" s="23"/>
    </row>
    <row r="159" spans="22:22">
      <c r="V159" s="23"/>
    </row>
    <row r="160" spans="22:22">
      <c r="V160" s="23"/>
    </row>
    <row r="161" spans="22:22">
      <c r="V161" s="23"/>
    </row>
    <row r="162" spans="22:22">
      <c r="V162" s="23"/>
    </row>
    <row r="163" spans="22:22">
      <c r="V163" s="23"/>
    </row>
    <row r="164" spans="22:22">
      <c r="V164" s="23"/>
    </row>
    <row r="165" spans="22:22">
      <c r="V165" s="23"/>
    </row>
    <row r="166" spans="22:22">
      <c r="V166" s="23"/>
    </row>
    <row r="167" spans="22:22">
      <c r="V167" s="23"/>
    </row>
    <row r="168" spans="22:22">
      <c r="V168" s="23"/>
    </row>
    <row r="169" spans="22:22">
      <c r="V169" s="23"/>
    </row>
    <row r="170" spans="22:22">
      <c r="V170" s="23"/>
    </row>
    <row r="171" spans="22:22">
      <c r="V171" s="23"/>
    </row>
    <row r="172" spans="22:22">
      <c r="V172" s="23"/>
    </row>
    <row r="173" spans="22:22">
      <c r="V173" s="23"/>
    </row>
    <row r="174" spans="22:22">
      <c r="V174" s="23"/>
    </row>
    <row r="175" spans="22:22">
      <c r="V175" s="23"/>
    </row>
    <row r="176" spans="22:22">
      <c r="V176" s="23"/>
    </row>
    <row r="177" spans="22:22">
      <c r="V177" s="23"/>
    </row>
    <row r="178" spans="22:22">
      <c r="V178" s="23"/>
    </row>
    <row r="179" spans="22:22">
      <c r="V179" s="23"/>
    </row>
    <row r="180" spans="22:22">
      <c r="V180" s="23"/>
    </row>
    <row r="181" spans="22:22">
      <c r="V181" s="23"/>
    </row>
    <row r="182" spans="22:22">
      <c r="V182" s="23"/>
    </row>
    <row r="183" spans="22:22">
      <c r="V183" s="23"/>
    </row>
    <row r="184" spans="22:22">
      <c r="V184" s="23"/>
    </row>
    <row r="185" spans="22:22">
      <c r="V185" s="23"/>
    </row>
    <row r="186" spans="22:22">
      <c r="V186" s="23"/>
    </row>
    <row r="187" spans="22:22">
      <c r="V187" s="23"/>
    </row>
    <row r="188" spans="22:22">
      <c r="V188" s="23"/>
    </row>
    <row r="189" spans="22:22">
      <c r="V189" s="23"/>
    </row>
    <row r="190" spans="22:22">
      <c r="V190" s="23"/>
    </row>
    <row r="191" spans="22:22">
      <c r="V191" s="23"/>
    </row>
    <row r="192" spans="22:22">
      <c r="V192" s="23"/>
    </row>
    <row r="193" spans="22:22">
      <c r="V193" s="23"/>
    </row>
    <row r="194" spans="22:22">
      <c r="V194" s="23"/>
    </row>
    <row r="195" spans="22:22">
      <c r="V195" s="23"/>
    </row>
    <row r="196" spans="22:22">
      <c r="V196" s="23"/>
    </row>
    <row r="197" spans="22:22">
      <c r="V197" s="23"/>
    </row>
    <row r="198" spans="22:22">
      <c r="V198" s="23"/>
    </row>
    <row r="199" spans="22:22">
      <c r="V199" s="23"/>
    </row>
    <row r="200" spans="22:22">
      <c r="V200" s="23"/>
    </row>
    <row r="201" spans="22:22">
      <c r="V201" s="23"/>
    </row>
    <row r="202" spans="22:22">
      <c r="V202" s="23"/>
    </row>
    <row r="203" spans="22:22">
      <c r="V203" s="23"/>
    </row>
    <row r="204" spans="22:22">
      <c r="V204" s="23"/>
    </row>
    <row r="205" spans="22:22">
      <c r="V205" s="23"/>
    </row>
    <row r="206" spans="22:22">
      <c r="V206" s="23"/>
    </row>
    <row r="207" spans="22:22">
      <c r="V207" s="23"/>
    </row>
    <row r="208" spans="22:22">
      <c r="V208" s="23"/>
    </row>
    <row r="209" spans="22:22">
      <c r="V209" s="23"/>
    </row>
    <row r="210" spans="22:22">
      <c r="V210" s="23"/>
    </row>
    <row r="211" spans="22:22">
      <c r="V211" s="23"/>
    </row>
    <row r="212" spans="22:22">
      <c r="V212" s="23"/>
    </row>
    <row r="213" spans="22:22">
      <c r="V213" s="23"/>
    </row>
    <row r="214" spans="22:22">
      <c r="V214" s="23"/>
    </row>
    <row r="215" spans="22:22">
      <c r="V215" s="23"/>
    </row>
    <row r="216" spans="22:22">
      <c r="V216" s="23"/>
    </row>
    <row r="217" spans="22:22">
      <c r="V217" s="23"/>
    </row>
    <row r="218" spans="22:22">
      <c r="V218" s="23"/>
    </row>
    <row r="219" spans="22:22">
      <c r="V219" s="23"/>
    </row>
    <row r="220" spans="22:22">
      <c r="V220" s="23"/>
    </row>
    <row r="221" spans="22:22">
      <c r="V221" s="23"/>
    </row>
    <row r="222" spans="22:22">
      <c r="V222" s="23"/>
    </row>
    <row r="223" spans="22:22">
      <c r="V223" s="23"/>
    </row>
    <row r="224" spans="22:22">
      <c r="V224" s="23"/>
    </row>
    <row r="225" spans="22:22">
      <c r="V225" s="23"/>
    </row>
    <row r="226" spans="22:22">
      <c r="V226" s="23"/>
    </row>
    <row r="227" spans="22:22">
      <c r="V227" s="23"/>
    </row>
    <row r="228" spans="22:22">
      <c r="V228" s="23"/>
    </row>
    <row r="229" spans="22:22">
      <c r="V229" s="23"/>
    </row>
    <row r="230" spans="22:22">
      <c r="V230" s="23"/>
    </row>
    <row r="231" spans="22:22">
      <c r="V231" s="23"/>
    </row>
    <row r="232" spans="22:22">
      <c r="V232" s="23"/>
    </row>
    <row r="233" spans="22:22">
      <c r="V233" s="23"/>
    </row>
    <row r="234" spans="22:22">
      <c r="V234" s="23"/>
    </row>
    <row r="235" spans="22:22">
      <c r="V235" s="23"/>
    </row>
    <row r="236" spans="22:22">
      <c r="V236" s="23"/>
    </row>
    <row r="237" spans="22:22">
      <c r="V237" s="23"/>
    </row>
    <row r="238" spans="22:22">
      <c r="V238" s="23"/>
    </row>
    <row r="239" spans="22:22">
      <c r="V239" s="23"/>
    </row>
    <row r="240" spans="22:22">
      <c r="V240" s="23"/>
    </row>
    <row r="241" spans="22:22">
      <c r="V241" s="23"/>
    </row>
    <row r="242" spans="22:22">
      <c r="V242" s="23"/>
    </row>
    <row r="243" spans="22:22">
      <c r="V243" s="23"/>
    </row>
    <row r="244" spans="22:22">
      <c r="V244" s="23"/>
    </row>
    <row r="245" spans="22:22">
      <c r="V245" s="23"/>
    </row>
    <row r="246" spans="22:22">
      <c r="V246" s="23"/>
    </row>
    <row r="247" spans="22:22">
      <c r="V247" s="23"/>
    </row>
    <row r="248" spans="22:22">
      <c r="V248" s="23"/>
    </row>
    <row r="249" spans="22:22">
      <c r="V249" s="23"/>
    </row>
    <row r="250" spans="22:22">
      <c r="V250" s="23"/>
    </row>
    <row r="251" spans="22:22">
      <c r="V251" s="23"/>
    </row>
    <row r="252" spans="22:22">
      <c r="V252" s="23"/>
    </row>
    <row r="253" spans="22:22">
      <c r="V253" s="23"/>
    </row>
    <row r="254" spans="22:22">
      <c r="V254" s="23"/>
    </row>
    <row r="255" spans="22:22">
      <c r="V255" s="23"/>
    </row>
    <row r="256" spans="22:22">
      <c r="V256" s="23"/>
    </row>
    <row r="257" spans="22:22">
      <c r="V257" s="23"/>
    </row>
    <row r="258" spans="22:22">
      <c r="V258" s="23"/>
    </row>
    <row r="259" spans="22:22">
      <c r="V259" s="23"/>
    </row>
    <row r="260" spans="22:22">
      <c r="V260" s="23"/>
    </row>
    <row r="261" spans="22:22">
      <c r="V261" s="23"/>
    </row>
    <row r="262" spans="22:22">
      <c r="V262" s="23"/>
    </row>
    <row r="263" spans="22:22">
      <c r="V263" s="23"/>
    </row>
    <row r="264" spans="22:22">
      <c r="V264" s="23"/>
    </row>
    <row r="265" spans="22:22">
      <c r="V265" s="23"/>
    </row>
    <row r="266" spans="22:22">
      <c r="V266" s="23"/>
    </row>
    <row r="267" spans="22:22">
      <c r="V267" s="23"/>
    </row>
    <row r="268" spans="22:22">
      <c r="V268" s="23"/>
    </row>
    <row r="269" spans="22:22">
      <c r="V269" s="23"/>
    </row>
    <row r="270" spans="22:22">
      <c r="V270" s="23"/>
    </row>
    <row r="271" spans="22:22">
      <c r="V271" s="23"/>
    </row>
    <row r="272" spans="22:22">
      <c r="V272" s="23"/>
    </row>
    <row r="273" spans="22:22">
      <c r="V273" s="23"/>
    </row>
    <row r="274" spans="22:22">
      <c r="V274" s="23"/>
    </row>
    <row r="275" spans="22:22">
      <c r="V275" s="23"/>
    </row>
    <row r="276" spans="22:22">
      <c r="V276" s="23"/>
    </row>
    <row r="277" spans="22:22">
      <c r="V277" s="23"/>
    </row>
    <row r="278" spans="22:22">
      <c r="V278" s="23"/>
    </row>
    <row r="279" spans="22:22">
      <c r="V279" s="23"/>
    </row>
    <row r="280" spans="22:22">
      <c r="V280" s="23"/>
    </row>
    <row r="281" spans="22:22">
      <c r="V281" s="23"/>
    </row>
    <row r="282" spans="22:22">
      <c r="V282" s="23"/>
    </row>
    <row r="283" spans="22:22">
      <c r="V283" s="23"/>
    </row>
    <row r="284" spans="22:22">
      <c r="V284" s="23"/>
    </row>
    <row r="285" spans="22:22">
      <c r="V285" s="23"/>
    </row>
    <row r="286" spans="22:22">
      <c r="V286" s="23"/>
    </row>
    <row r="287" spans="22:22">
      <c r="V287" s="23"/>
    </row>
    <row r="288" spans="22:22">
      <c r="V288" s="23"/>
    </row>
    <row r="289" spans="22:22">
      <c r="V289" s="23"/>
    </row>
    <row r="290" spans="22:22">
      <c r="V290" s="23"/>
    </row>
    <row r="291" spans="22:22">
      <c r="V291" s="23"/>
    </row>
    <row r="292" spans="22:22">
      <c r="V292" s="23"/>
    </row>
    <row r="293" spans="22:22">
      <c r="V293" s="23"/>
    </row>
    <row r="294" spans="22:22">
      <c r="V294" s="23"/>
    </row>
    <row r="295" spans="22:22">
      <c r="V295" s="23"/>
    </row>
    <row r="296" spans="22:22">
      <c r="V296" s="23"/>
    </row>
    <row r="297" spans="22:22">
      <c r="V297" s="23"/>
    </row>
    <row r="298" spans="22:22">
      <c r="V298" s="23"/>
    </row>
    <row r="299" spans="22:22">
      <c r="V299" s="23"/>
    </row>
    <row r="300" spans="22:22">
      <c r="V300" s="23"/>
    </row>
    <row r="301" spans="22:22">
      <c r="V301" s="23"/>
    </row>
    <row r="302" spans="22:22">
      <c r="V302" s="23"/>
    </row>
    <row r="303" spans="22:22">
      <c r="V303" s="23"/>
    </row>
    <row r="304" spans="22:22">
      <c r="V304" s="23"/>
    </row>
    <row r="305" spans="22:22">
      <c r="V305" s="23"/>
    </row>
    <row r="306" spans="22:22">
      <c r="V306" s="23"/>
    </row>
    <row r="307" spans="22:22">
      <c r="V307" s="23"/>
    </row>
    <row r="308" spans="22:22">
      <c r="V308" s="23"/>
    </row>
    <row r="309" spans="22:22">
      <c r="V309" s="23"/>
    </row>
    <row r="310" spans="22:22">
      <c r="V310" s="23"/>
    </row>
    <row r="311" spans="22:22">
      <c r="V311" s="23"/>
    </row>
    <row r="312" spans="22:22">
      <c r="V312" s="23"/>
    </row>
    <row r="313" spans="22:22">
      <c r="V313" s="23"/>
    </row>
    <row r="314" spans="22:22">
      <c r="V314" s="23"/>
    </row>
    <row r="315" spans="22:22">
      <c r="V315" s="23"/>
    </row>
    <row r="316" spans="22:22">
      <c r="V316" s="23"/>
    </row>
    <row r="317" spans="22:22">
      <c r="V317" s="23"/>
    </row>
    <row r="318" spans="22:22">
      <c r="V318" s="23"/>
    </row>
    <row r="319" spans="22:22">
      <c r="V319" s="23"/>
    </row>
    <row r="320" spans="22:22">
      <c r="V320" s="23"/>
    </row>
    <row r="321" spans="22:22">
      <c r="V321" s="23"/>
    </row>
    <row r="322" spans="22:22">
      <c r="V322" s="23"/>
    </row>
    <row r="323" spans="22:22">
      <c r="V323" s="23"/>
    </row>
    <row r="324" spans="22:22">
      <c r="V324" s="23"/>
    </row>
    <row r="325" spans="22:22">
      <c r="V325" s="23"/>
    </row>
    <row r="326" spans="22:22">
      <c r="V326" s="23"/>
    </row>
    <row r="327" spans="22:22">
      <c r="V327" s="23"/>
    </row>
    <row r="328" spans="22:22">
      <c r="V328" s="23"/>
    </row>
    <row r="329" spans="22:22">
      <c r="V329" s="23"/>
    </row>
    <row r="330" spans="22:22">
      <c r="V330" s="23"/>
    </row>
    <row r="331" spans="22:22">
      <c r="V331" s="23"/>
    </row>
    <row r="332" spans="22:22">
      <c r="V332" s="23"/>
    </row>
    <row r="333" spans="22:22">
      <c r="V333" s="23"/>
    </row>
    <row r="334" spans="22:22">
      <c r="V334" s="23"/>
    </row>
    <row r="335" spans="22:22">
      <c r="V335" s="23"/>
    </row>
    <row r="336" spans="22:22">
      <c r="V336" s="23"/>
    </row>
    <row r="337" spans="22:22">
      <c r="V337" s="23"/>
    </row>
    <row r="338" spans="22:22">
      <c r="V338" s="23"/>
    </row>
    <row r="339" spans="22:22">
      <c r="V339" s="23"/>
    </row>
    <row r="340" spans="22:22">
      <c r="V340" s="23"/>
    </row>
    <row r="341" spans="22:22">
      <c r="V341" s="23"/>
    </row>
    <row r="342" spans="22:22">
      <c r="V342" s="23"/>
    </row>
    <row r="343" spans="22:22">
      <c r="V343" s="23"/>
    </row>
    <row r="344" spans="22:22">
      <c r="V344" s="23"/>
    </row>
    <row r="345" spans="22:22">
      <c r="V345" s="23"/>
    </row>
    <row r="346" spans="22:22">
      <c r="V346" s="23"/>
    </row>
    <row r="347" spans="22:22">
      <c r="V347" s="23"/>
    </row>
    <row r="348" spans="22:22">
      <c r="V348" s="23"/>
    </row>
    <row r="349" spans="22:22">
      <c r="V349" s="23"/>
    </row>
    <row r="350" spans="22:22">
      <c r="V350" s="23"/>
    </row>
    <row r="351" spans="22:22">
      <c r="V351" s="23"/>
    </row>
    <row r="352" spans="22:22">
      <c r="V352" s="23"/>
    </row>
    <row r="353" spans="22:22">
      <c r="V353" s="23"/>
    </row>
    <row r="354" spans="22:22">
      <c r="V354" s="23"/>
    </row>
    <row r="355" spans="22:22">
      <c r="V355" s="23"/>
    </row>
    <row r="356" spans="22:22">
      <c r="V356" s="23"/>
    </row>
    <row r="357" spans="22:22">
      <c r="V357" s="23"/>
    </row>
    <row r="358" spans="22:22">
      <c r="V358" s="23"/>
    </row>
    <row r="359" spans="22:22">
      <c r="V359" s="23"/>
    </row>
    <row r="360" spans="22:22">
      <c r="V360" s="23"/>
    </row>
    <row r="361" spans="22:22">
      <c r="V361" s="23"/>
    </row>
    <row r="362" spans="22:22">
      <c r="V362" s="23"/>
    </row>
    <row r="363" spans="22:22">
      <c r="V363" s="23"/>
    </row>
    <row r="364" spans="22:22">
      <c r="V364" s="23"/>
    </row>
    <row r="365" spans="22:22">
      <c r="V365" s="23"/>
    </row>
    <row r="366" spans="22:22">
      <c r="V366" s="23"/>
    </row>
    <row r="367" spans="22:22">
      <c r="V367" s="23"/>
    </row>
    <row r="368" spans="22:22">
      <c r="V368" s="23"/>
    </row>
    <row r="369" spans="22:22">
      <c r="V369" s="23"/>
    </row>
    <row r="370" spans="22:22">
      <c r="V370" s="23"/>
    </row>
    <row r="371" spans="22:22">
      <c r="V371" s="23"/>
    </row>
    <row r="372" spans="22:22">
      <c r="V372" s="23"/>
    </row>
    <row r="373" spans="22:22">
      <c r="V373" s="23"/>
    </row>
    <row r="374" spans="22:22">
      <c r="V374" s="23"/>
    </row>
    <row r="375" spans="22:22">
      <c r="V375" s="23"/>
    </row>
    <row r="376" spans="22:22">
      <c r="V376" s="23"/>
    </row>
    <row r="377" spans="22:22">
      <c r="V377" s="23"/>
    </row>
    <row r="378" spans="22:22">
      <c r="V378" s="23"/>
    </row>
    <row r="379" spans="22:22">
      <c r="V379" s="23"/>
    </row>
    <row r="380" spans="22:22">
      <c r="V380" s="23"/>
    </row>
    <row r="381" spans="22:22">
      <c r="V381" s="23"/>
    </row>
    <row r="382" spans="22:22">
      <c r="V382" s="23"/>
    </row>
    <row r="383" spans="22:22">
      <c r="V383" s="23"/>
    </row>
    <row r="384" spans="22:22">
      <c r="V384" s="23"/>
    </row>
    <row r="385" spans="22:22">
      <c r="V385" s="23"/>
    </row>
    <row r="386" spans="22:22">
      <c r="V386" s="23"/>
    </row>
    <row r="387" spans="22:22">
      <c r="V387" s="23"/>
    </row>
    <row r="388" spans="22:22">
      <c r="V388" s="23"/>
    </row>
    <row r="389" spans="22:22">
      <c r="V389" s="23"/>
    </row>
    <row r="390" spans="22:22">
      <c r="V390" s="23"/>
    </row>
    <row r="391" spans="22:22">
      <c r="V391" s="23"/>
    </row>
    <row r="392" spans="22:22">
      <c r="V392" s="23"/>
    </row>
    <row r="393" spans="22:22">
      <c r="V393" s="23"/>
    </row>
    <row r="394" spans="22:22">
      <c r="V394" s="23"/>
    </row>
    <row r="395" spans="22:22">
      <c r="V395" s="23"/>
    </row>
    <row r="396" spans="22:22">
      <c r="V396" s="23"/>
    </row>
    <row r="397" spans="22:22">
      <c r="V397" s="23"/>
    </row>
    <row r="398" spans="22:22">
      <c r="V398" s="23"/>
    </row>
    <row r="399" spans="22:22">
      <c r="V399" s="23"/>
    </row>
    <row r="400" spans="22:22">
      <c r="V400" s="23"/>
    </row>
    <row r="401" spans="22:22">
      <c r="V401" s="23"/>
    </row>
    <row r="402" spans="22:22">
      <c r="V402" s="23"/>
    </row>
    <row r="403" spans="22:22">
      <c r="V403" s="23"/>
    </row>
    <row r="404" spans="22:22">
      <c r="V404" s="23"/>
    </row>
    <row r="405" spans="22:22">
      <c r="V405" s="23"/>
    </row>
    <row r="406" spans="22:22">
      <c r="V406" s="23"/>
    </row>
    <row r="407" spans="22:22">
      <c r="V407" s="23"/>
    </row>
    <row r="408" spans="22:22">
      <c r="V408" s="23"/>
    </row>
    <row r="409" spans="22:22">
      <c r="V409" s="23"/>
    </row>
    <row r="410" spans="22:22">
      <c r="V410" s="23"/>
    </row>
    <row r="411" spans="22:22">
      <c r="V411" s="23"/>
    </row>
    <row r="412" spans="22:22">
      <c r="V412" s="23"/>
    </row>
    <row r="413" spans="22:22">
      <c r="V413" s="23"/>
    </row>
    <row r="414" spans="22:22">
      <c r="V414" s="23"/>
    </row>
    <row r="415" spans="22:22">
      <c r="V415" s="23"/>
    </row>
    <row r="416" spans="22:22">
      <c r="V416" s="23"/>
    </row>
    <row r="417" spans="22:22">
      <c r="V417" s="23"/>
    </row>
    <row r="418" spans="22:22">
      <c r="V418" s="23"/>
    </row>
    <row r="419" spans="22:22">
      <c r="V419" s="23"/>
    </row>
    <row r="420" spans="22:22">
      <c r="V420" s="23"/>
    </row>
    <row r="421" spans="22:22">
      <c r="V421" s="23"/>
    </row>
    <row r="422" spans="22:22">
      <c r="V422" s="23"/>
    </row>
    <row r="423" spans="22:22">
      <c r="V423" s="23"/>
    </row>
    <row r="424" spans="22:22">
      <c r="V424" s="23"/>
    </row>
    <row r="425" spans="22:22">
      <c r="V425" s="23"/>
    </row>
    <row r="426" spans="22:22">
      <c r="V426" s="23"/>
    </row>
    <row r="427" spans="22:22">
      <c r="V427" s="23"/>
    </row>
    <row r="428" spans="22:22">
      <c r="V428" s="23"/>
    </row>
    <row r="429" spans="22:22">
      <c r="V429" s="23"/>
    </row>
    <row r="430" spans="22:22">
      <c r="V430" s="23"/>
    </row>
    <row r="431" spans="22:22">
      <c r="V431" s="23"/>
    </row>
    <row r="432" spans="22:22">
      <c r="V432" s="23"/>
    </row>
    <row r="433" spans="22:22">
      <c r="V433" s="23"/>
    </row>
    <row r="434" spans="22:22">
      <c r="V434" s="23"/>
    </row>
    <row r="435" spans="22:22">
      <c r="V435" s="23"/>
    </row>
    <row r="436" spans="22:22">
      <c r="V436" s="23"/>
    </row>
    <row r="437" spans="22:22">
      <c r="V437" s="23"/>
    </row>
    <row r="438" spans="22:22">
      <c r="V438" s="23"/>
    </row>
    <row r="439" spans="22:22">
      <c r="V439" s="23"/>
    </row>
    <row r="440" spans="22:22">
      <c r="V440" s="23"/>
    </row>
    <row r="441" spans="22:22">
      <c r="V441" s="23"/>
    </row>
    <row r="442" spans="22:22">
      <c r="V442" s="23"/>
    </row>
    <row r="443" spans="22:22">
      <c r="V443" s="23"/>
    </row>
    <row r="444" spans="22:22">
      <c r="V444" s="23"/>
    </row>
    <row r="445" spans="22:22">
      <c r="V445" s="23"/>
    </row>
    <row r="446" spans="22:22">
      <c r="V446" s="23"/>
    </row>
    <row r="447" spans="22:22">
      <c r="V447" s="23"/>
    </row>
    <row r="448" spans="22:22">
      <c r="V448" s="23"/>
    </row>
    <row r="449" spans="22:22">
      <c r="V449" s="23"/>
    </row>
    <row r="450" spans="22:22">
      <c r="V450" s="23"/>
    </row>
    <row r="451" spans="22:22">
      <c r="V451" s="23"/>
    </row>
    <row r="452" spans="22:22">
      <c r="V452" s="23"/>
    </row>
    <row r="453" spans="22:22">
      <c r="V453" s="23"/>
    </row>
    <row r="454" spans="22:22">
      <c r="V454" s="23"/>
    </row>
    <row r="455" spans="22:22">
      <c r="V455" s="23"/>
    </row>
    <row r="456" spans="22:22">
      <c r="V456" s="23"/>
    </row>
    <row r="457" spans="22:22">
      <c r="V457" s="23"/>
    </row>
    <row r="458" spans="22:22">
      <c r="V458" s="23"/>
    </row>
    <row r="459" spans="22:22">
      <c r="V459" s="23"/>
    </row>
    <row r="460" spans="22:22">
      <c r="V460" s="23"/>
    </row>
    <row r="461" spans="22:22">
      <c r="V461" s="23"/>
    </row>
    <row r="462" spans="22:22">
      <c r="V462" s="23"/>
    </row>
    <row r="463" spans="22:22">
      <c r="V463" s="23"/>
    </row>
    <row r="464" spans="22:22">
      <c r="V464" s="23"/>
    </row>
    <row r="465" spans="22:22">
      <c r="V465" s="23"/>
    </row>
    <row r="466" spans="22:22">
      <c r="V466" s="23"/>
    </row>
    <row r="467" spans="22:22">
      <c r="V467" s="23"/>
    </row>
    <row r="468" spans="22:22">
      <c r="V468" s="23"/>
    </row>
    <row r="469" spans="22:22">
      <c r="V469" s="23"/>
    </row>
    <row r="470" spans="22:22">
      <c r="V470" s="23"/>
    </row>
    <row r="471" spans="22:22">
      <c r="V471" s="23"/>
    </row>
    <row r="472" spans="22:22">
      <c r="V472" s="23"/>
    </row>
    <row r="473" spans="22:22">
      <c r="V473" s="23"/>
    </row>
    <row r="474" spans="22:22">
      <c r="V474" s="23"/>
    </row>
    <row r="475" spans="22:22">
      <c r="V475" s="23"/>
    </row>
    <row r="476" spans="22:22">
      <c r="V476" s="23"/>
    </row>
    <row r="477" spans="22:22">
      <c r="V477" s="23"/>
    </row>
    <row r="478" spans="22:22">
      <c r="V478" s="23"/>
    </row>
    <row r="479" spans="22:22">
      <c r="V479" s="23"/>
    </row>
    <row r="480" spans="22:22">
      <c r="V480" s="23"/>
    </row>
    <row r="481" spans="22:22">
      <c r="V481" s="23"/>
    </row>
    <row r="482" spans="22:22">
      <c r="V482" s="23"/>
    </row>
    <row r="483" spans="22:22">
      <c r="V483" s="23"/>
    </row>
    <row r="484" spans="22:22">
      <c r="V484" s="23"/>
    </row>
    <row r="485" spans="22:22">
      <c r="V485" s="23"/>
    </row>
    <row r="486" spans="22:22">
      <c r="V486" s="23"/>
    </row>
    <row r="487" spans="22:22">
      <c r="V487" s="23"/>
    </row>
    <row r="488" spans="22:22">
      <c r="V488" s="23"/>
    </row>
    <row r="489" spans="22:22">
      <c r="V489" s="23"/>
    </row>
    <row r="490" spans="22:22">
      <c r="V490" s="23"/>
    </row>
    <row r="491" spans="22:22">
      <c r="V491" s="23"/>
    </row>
    <row r="492" spans="22:22">
      <c r="V492" s="23"/>
    </row>
    <row r="493" spans="22:22">
      <c r="V493" s="23"/>
    </row>
    <row r="494" spans="22:22">
      <c r="V494" s="23"/>
    </row>
    <row r="495" spans="22:22">
      <c r="V495" s="23"/>
    </row>
    <row r="496" spans="22:22">
      <c r="V496" s="23"/>
    </row>
    <row r="497" spans="22:22">
      <c r="V497" s="23"/>
    </row>
    <row r="498" spans="22:22">
      <c r="V498" s="23"/>
    </row>
    <row r="499" spans="22:22">
      <c r="V499" s="23"/>
    </row>
    <row r="500" spans="22:22">
      <c r="V500" s="23"/>
    </row>
    <row r="501" spans="22:22">
      <c r="V501" s="23"/>
    </row>
    <row r="502" spans="22:22">
      <c r="V502" s="23"/>
    </row>
    <row r="503" spans="22:22">
      <c r="V503" s="23"/>
    </row>
    <row r="504" spans="22:22">
      <c r="V504" s="23"/>
    </row>
    <row r="505" spans="22:22">
      <c r="V505" s="23"/>
    </row>
    <row r="506" spans="22:22">
      <c r="V506" s="23"/>
    </row>
    <row r="507" spans="22:22">
      <c r="V507" s="23"/>
    </row>
    <row r="508" spans="22:22">
      <c r="V508" s="23"/>
    </row>
    <row r="509" spans="22:22">
      <c r="V509" s="23"/>
    </row>
    <row r="510" spans="22:22">
      <c r="V510" s="23"/>
    </row>
    <row r="511" spans="22:22">
      <c r="V511" s="23"/>
    </row>
    <row r="512" spans="22:22">
      <c r="V512" s="23"/>
    </row>
    <row r="513" spans="22:22">
      <c r="V513" s="23"/>
    </row>
    <row r="514" spans="22:22">
      <c r="V514" s="23"/>
    </row>
    <row r="515" spans="22:22">
      <c r="V515" s="23"/>
    </row>
    <row r="516" spans="22:22">
      <c r="V516" s="23"/>
    </row>
    <row r="517" spans="22:22">
      <c r="V517" s="23"/>
    </row>
    <row r="518" spans="22:22">
      <c r="V518" s="23"/>
    </row>
    <row r="519" spans="22:22">
      <c r="V519" s="23"/>
    </row>
    <row r="520" spans="22:22">
      <c r="V520" s="23"/>
    </row>
    <row r="521" spans="22:22">
      <c r="V521" s="23"/>
    </row>
    <row r="522" spans="22:22">
      <c r="V522" s="23"/>
    </row>
    <row r="523" spans="22:22">
      <c r="V523" s="23"/>
    </row>
    <row r="524" spans="22:22">
      <c r="V524" s="23"/>
    </row>
    <row r="525" spans="22:22">
      <c r="V525" s="23"/>
    </row>
    <row r="526" spans="22:22">
      <c r="V526" s="23"/>
    </row>
    <row r="527" spans="22:22">
      <c r="V527" s="23"/>
    </row>
    <row r="528" spans="22:22">
      <c r="V528" s="23"/>
    </row>
    <row r="529" spans="22:22">
      <c r="V529" s="23"/>
    </row>
    <row r="530" spans="22:22">
      <c r="V530" s="23"/>
    </row>
    <row r="531" spans="22:22">
      <c r="V531" s="23"/>
    </row>
    <row r="532" spans="22:22">
      <c r="V532" s="23"/>
    </row>
    <row r="533" spans="22:22">
      <c r="V533" s="23"/>
    </row>
    <row r="534" spans="22:22">
      <c r="V534" s="23"/>
    </row>
    <row r="535" spans="22:22">
      <c r="V535" s="23"/>
    </row>
    <row r="536" spans="22:22">
      <c r="V536" s="23"/>
    </row>
    <row r="537" spans="22:22">
      <c r="V537" s="23"/>
    </row>
    <row r="538" spans="22:22">
      <c r="V538" s="23"/>
    </row>
    <row r="539" spans="22:22">
      <c r="V539" s="23"/>
    </row>
    <row r="540" spans="22:22">
      <c r="V540" s="23"/>
    </row>
    <row r="541" spans="22:22">
      <c r="V541" s="23"/>
    </row>
    <row r="542" spans="22:22">
      <c r="V542" s="23"/>
    </row>
    <row r="543" spans="22:22">
      <c r="V543" s="23"/>
    </row>
    <row r="544" spans="22:22">
      <c r="V544" s="23"/>
    </row>
    <row r="545" spans="22:22">
      <c r="V545" s="23"/>
    </row>
    <row r="546" spans="22:22">
      <c r="V546" s="23"/>
    </row>
    <row r="547" spans="22:22">
      <c r="V547" s="23"/>
    </row>
    <row r="548" spans="22:22">
      <c r="V548" s="23"/>
    </row>
    <row r="549" spans="22:22">
      <c r="V549" s="23"/>
    </row>
    <row r="550" spans="22:22">
      <c r="V550" s="23"/>
    </row>
    <row r="551" spans="22:22">
      <c r="V551" s="23"/>
    </row>
    <row r="552" spans="22:22">
      <c r="V552" s="23"/>
    </row>
    <row r="553" spans="22:22">
      <c r="V553" s="23"/>
    </row>
    <row r="554" spans="22:22">
      <c r="V554" s="23"/>
    </row>
    <row r="555" spans="22:22">
      <c r="V555" s="23"/>
    </row>
    <row r="556" spans="22:22">
      <c r="V556" s="23"/>
    </row>
    <row r="557" spans="22:22">
      <c r="V557" s="23"/>
    </row>
    <row r="558" spans="22:22">
      <c r="V558" s="23"/>
    </row>
    <row r="559" spans="22:22">
      <c r="V559" s="23"/>
    </row>
    <row r="560" spans="22:22">
      <c r="V560" s="23"/>
    </row>
    <row r="561" spans="22:22">
      <c r="V561" s="23"/>
    </row>
    <row r="562" spans="22:22">
      <c r="V562" s="23"/>
    </row>
    <row r="563" spans="22:22">
      <c r="V563" s="23"/>
    </row>
    <row r="564" spans="22:22">
      <c r="V564" s="23"/>
    </row>
    <row r="565" spans="22:22">
      <c r="V565" s="23"/>
    </row>
    <row r="566" spans="22:22">
      <c r="V566" s="23"/>
    </row>
    <row r="567" spans="22:22">
      <c r="V567" s="23"/>
    </row>
    <row r="568" spans="22:22">
      <c r="V568" s="23"/>
    </row>
    <row r="569" spans="22:22">
      <c r="V569" s="23"/>
    </row>
    <row r="570" spans="22:22">
      <c r="V570" s="23"/>
    </row>
    <row r="571" spans="22:22">
      <c r="V571" s="23"/>
    </row>
    <row r="572" spans="22:22">
      <c r="V572" s="23"/>
    </row>
    <row r="573" spans="22:22">
      <c r="V573" s="23"/>
    </row>
    <row r="574" spans="22:22">
      <c r="V574" s="23"/>
    </row>
    <row r="575" spans="22:22">
      <c r="V575" s="23"/>
    </row>
    <row r="576" spans="22:22">
      <c r="V576" s="23"/>
    </row>
    <row r="577" spans="22:22">
      <c r="V577" s="23"/>
    </row>
    <row r="578" spans="22:22">
      <c r="V578" s="23"/>
    </row>
    <row r="579" spans="22:22">
      <c r="V579" s="23"/>
    </row>
    <row r="580" spans="22:22">
      <c r="V580" s="23"/>
    </row>
    <row r="581" spans="22:22">
      <c r="V581" s="23"/>
    </row>
    <row r="582" spans="22:22">
      <c r="V582" s="23"/>
    </row>
    <row r="583" spans="22:22">
      <c r="V583" s="23"/>
    </row>
    <row r="584" spans="22:22">
      <c r="V584" s="23"/>
    </row>
  </sheetData>
  <sheetProtection formatRows="0" insertHyperlinks="0" deleteColumns="0" deleteRows="0"/>
  <autoFilter ref="A2:BS80">
    <filterColumn colId="15"/>
    <filterColumn colId="31"/>
    <filterColumn colId="42"/>
    <filterColumn colId="44"/>
    <filterColumn colId="64"/>
  </autoFilter>
  <sortState ref="A3:CV78">
    <sortCondition descending="1" ref="G3"/>
  </sortState>
  <dataConsolidate/>
  <mergeCells count="2">
    <mergeCell ref="B83:B84"/>
    <mergeCell ref="C83:C84"/>
  </mergeCells>
  <phoneticPr fontId="2" type="noConversion"/>
  <conditionalFormatting sqref="H46:L46 L45:P46 H40:P44 H45:K45 S5:AA5 M5:M44 N35:N44 O4:P42 R40:AA40 R41:AL46 Q40:Q46 H3:R39 T3:Y39 AA33:AC48 AI4:AI47 Z3:AL40 H47:AL61 AL39:AL61 AK40:AK61 AJ7:AJ61 AF4:AF61 AG29:AG61 AE45:AF61 AD31:AD61 AB41:AB61 AA31:AA61 Z14:Z61 Y39:Y61 S3:S61 X37:X61 W34:W61 V29:V61 U4:U61 T12:T61 R7:R61 P4:P61 M45:P61 K8:K61 J45:J61 BW8:BW73 BX4:BX73 CB4:CC73 CF4:CF73 BU20:CJ73 CK4:CK75 CL54:CL71 CM59:CM66 H80:CW80 CN4:CO77 AM3:CO61 CT3:CW61 CQ62:CS80 CS4:CS78 CP3:CV77 H62:DA79 CU9:CV78 CV3:CV80">
    <cfRule type="cellIs" dxfId="3" priority="237" stopIfTrue="1" operator="greaterThan">
      <formula>0</formula>
    </cfRule>
    <cfRule type="cellIs" dxfId="2" priority="238" stopIfTrue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3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classifica</vt:lpstr>
      <vt:lpstr>classifica!Area_stampa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</dc:creator>
  <cp:lastModifiedBy>Giovanna</cp:lastModifiedBy>
  <cp:lastPrinted>2018-03-12T18:24:20Z</cp:lastPrinted>
  <dcterms:created xsi:type="dcterms:W3CDTF">2012-11-03T14:27:38Z</dcterms:created>
  <dcterms:modified xsi:type="dcterms:W3CDTF">2018-12-26T19:17:22Z</dcterms:modified>
</cp:coreProperties>
</file>