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45" windowWidth="7995" windowHeight="11640"/>
  </bookViews>
  <sheets>
    <sheet name="classifica" sheetId="1" r:id="rId1"/>
  </sheets>
  <definedNames>
    <definedName name="_xlnm._FilterDatabase" localSheetId="0" hidden="1">classifica!$B$2:$AA$37</definedName>
    <definedName name="_xlnm.Print_Area" localSheetId="0">classifica!$A$1:$AJ$95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1"/>
  <c r="G5"/>
  <c r="G6"/>
  <c r="G7"/>
  <c r="G9"/>
  <c r="G11"/>
  <c r="G10"/>
  <c r="G8"/>
  <c r="G12"/>
  <c r="G15"/>
  <c r="G16"/>
  <c r="G14"/>
  <c r="G13"/>
  <c r="G17"/>
  <c r="G19"/>
  <c r="G18"/>
  <c r="G20"/>
  <c r="G21"/>
  <c r="G22"/>
  <c r="G23"/>
  <c r="G24"/>
  <c r="G25"/>
  <c r="G26"/>
  <c r="G27"/>
  <c r="G29"/>
  <c r="G30"/>
  <c r="G32"/>
  <c r="G33"/>
  <c r="G28"/>
  <c r="G34"/>
  <c r="G31"/>
  <c r="G38"/>
  <c r="G39"/>
  <c r="G35"/>
  <c r="G36"/>
  <c r="G46"/>
  <c r="G47"/>
  <c r="G37"/>
  <c r="G41"/>
  <c r="G40"/>
  <c r="G42"/>
  <c r="G43"/>
  <c r="G45"/>
  <c r="G44"/>
  <c r="F4"/>
  <c r="F5"/>
  <c r="F6"/>
  <c r="F7"/>
  <c r="F9"/>
  <c r="F11"/>
  <c r="F10"/>
  <c r="F8"/>
  <c r="F12"/>
  <c r="F15"/>
  <c r="F16"/>
  <c r="F14"/>
  <c r="F13"/>
  <c r="F17"/>
  <c r="F19"/>
  <c r="F18"/>
  <c r="F20"/>
  <c r="F21"/>
  <c r="F22"/>
  <c r="F23"/>
  <c r="F24"/>
  <c r="F25"/>
  <c r="F26"/>
  <c r="F27"/>
  <c r="F29"/>
  <c r="F30"/>
  <c r="F32"/>
  <c r="F33"/>
  <c r="F28"/>
  <c r="F34"/>
  <c r="F31"/>
  <c r="F38"/>
  <c r="F39"/>
  <c r="F35"/>
  <c r="F36"/>
  <c r="F46"/>
  <c r="F47"/>
  <c r="F37"/>
  <c r="F41"/>
  <c r="F40"/>
  <c r="F42"/>
  <c r="F43"/>
  <c r="F45"/>
  <c r="F44"/>
  <c r="F3"/>
  <c r="G3"/>
</calcChain>
</file>

<file path=xl/sharedStrings.xml><?xml version="1.0" encoding="utf-8"?>
<sst xmlns="http://schemas.openxmlformats.org/spreadsheetml/2006/main" count="193" uniqueCount="137">
  <si>
    <t>Data Nascita</t>
  </si>
  <si>
    <t>PM</t>
  </si>
  <si>
    <t>SM</t>
  </si>
  <si>
    <t>Antonio</t>
  </si>
  <si>
    <t>Luigi</t>
  </si>
  <si>
    <t>De Angelis</t>
  </si>
  <si>
    <t>Achille</t>
  </si>
  <si>
    <t>Vincenzo</t>
  </si>
  <si>
    <t>SM40</t>
  </si>
  <si>
    <t>El Jebli</t>
  </si>
  <si>
    <t>Hajjaj</t>
  </si>
  <si>
    <t>Fabozzi</t>
  </si>
  <si>
    <t>Ferdinando</t>
  </si>
  <si>
    <t>SM35</t>
  </si>
  <si>
    <t>Fiorillo</t>
  </si>
  <si>
    <t>Garofalo</t>
  </si>
  <si>
    <t>Angelo</t>
  </si>
  <si>
    <t>Francesco</t>
  </si>
  <si>
    <t>SM45</t>
  </si>
  <si>
    <t>Giuliano</t>
  </si>
  <si>
    <t>Giuseppe</t>
  </si>
  <si>
    <t>Golino</t>
  </si>
  <si>
    <t>Iannotta</t>
  </si>
  <si>
    <t>Carmine</t>
  </si>
  <si>
    <t>Iliaco</t>
  </si>
  <si>
    <t>Iodice</t>
  </si>
  <si>
    <t>Domenico</t>
  </si>
  <si>
    <t>Tonino</t>
  </si>
  <si>
    <t>Lasco</t>
  </si>
  <si>
    <t>Giovanni</t>
  </si>
  <si>
    <t>Marchetti</t>
  </si>
  <si>
    <t>Felice</t>
  </si>
  <si>
    <t xml:space="preserve">SM </t>
  </si>
  <si>
    <t xml:space="preserve">Marigliano </t>
  </si>
  <si>
    <t xml:space="preserve">Carlo </t>
  </si>
  <si>
    <t>Marino</t>
  </si>
  <si>
    <t>JM</t>
  </si>
  <si>
    <t>Fatima</t>
  </si>
  <si>
    <t>SF</t>
  </si>
  <si>
    <t>Sorbo</t>
  </si>
  <si>
    <t>Tartaglione</t>
  </si>
  <si>
    <t>Massimo</t>
  </si>
  <si>
    <t>Topa</t>
  </si>
  <si>
    <t xml:space="preserve">CAMPIONATO INTERNO DI SOCIETA'- ATLETICA MARCIANISE - ANNO 2016 </t>
  </si>
  <si>
    <t>TROFEO DELLA BEFANA 12 KM 6.1.2015</t>
  </si>
  <si>
    <t>TROFEO CITTA' DI NOLA  10 KM 3.1.2016</t>
  </si>
  <si>
    <t>GIRO DELLE ACQUE 8 KM 1.01.2016</t>
  </si>
  <si>
    <t>S.ANTONIO ABBATE 10 KM 24.1.2016</t>
  </si>
  <si>
    <t>NOCERA I. 31.1.2016</t>
  </si>
  <si>
    <t>OTTAVIANO   14.2.2016</t>
  </si>
  <si>
    <t>CAIVANO   21.2.2016</t>
  </si>
  <si>
    <t>Mofayama</t>
  </si>
  <si>
    <t>S. ANGELO IN FORMIS 6.3.2016</t>
  </si>
  <si>
    <t>Angelino</t>
  </si>
  <si>
    <t>ROMA OSTIA 13.3.2016</t>
  </si>
  <si>
    <t>CORRI PER L'AMBIENTE 13.3.2016</t>
  </si>
  <si>
    <t>S.MARIA A VICO 20.3.16</t>
  </si>
  <si>
    <t>S.MARGELLINO 24.3.16</t>
  </si>
  <si>
    <t>SALERNO  3.4.2016</t>
  </si>
  <si>
    <t>CURTI 3.4.2016</t>
  </si>
  <si>
    <t>CASTEL CICALA 3.4.16</t>
  </si>
  <si>
    <t>AGROPOLI 17.4.2016</t>
  </si>
  <si>
    <t>GIUGLIANO 10.4.2016</t>
  </si>
  <si>
    <t>CASALUCE 24.4. 2016</t>
  </si>
  <si>
    <t>ORTA DI ATELLA 1.5.16</t>
  </si>
  <si>
    <t>CICCIANO  7.5.2016</t>
  </si>
  <si>
    <t>Di Maio</t>
  </si>
  <si>
    <t>Annunziata</t>
  </si>
  <si>
    <t>Iannicelli</t>
  </si>
  <si>
    <t>MONDRAGONE 14.5.16</t>
  </si>
  <si>
    <t>FRATTA  21.5.2016</t>
  </si>
  <si>
    <t>CAIVANO  28.5.16</t>
  </si>
  <si>
    <t>Dario</t>
  </si>
  <si>
    <t>Nacca</t>
  </si>
  <si>
    <t>CAPUA  2.6.2016</t>
  </si>
  <si>
    <t>ROMA  3.6.2016</t>
  </si>
  <si>
    <t>AFRAGOLA  12.6.2016</t>
  </si>
  <si>
    <t>CORRI A ROMA 18.6.16</t>
  </si>
  <si>
    <t>C. CRISTOFARO 19.6.16</t>
  </si>
  <si>
    <t>TELESE  19.6.16</t>
  </si>
  <si>
    <t>VILLA LITERNO 3.7.16</t>
  </si>
  <si>
    <t>MARCIANISE 9.7.2016</t>
  </si>
  <si>
    <t>Di Blasio</t>
  </si>
  <si>
    <t>Annamaria</t>
  </si>
  <si>
    <t>SF35</t>
  </si>
  <si>
    <t>Piccolo</t>
  </si>
  <si>
    <t>Donato</t>
  </si>
  <si>
    <t>Ragozzino</t>
  </si>
  <si>
    <t>D' anna</t>
  </si>
  <si>
    <t>Ruocco</t>
  </si>
  <si>
    <t>CARACCIOLO TOP RUN</t>
  </si>
  <si>
    <t>SUCCIVO 15.7.16</t>
  </si>
  <si>
    <t>BAIA FELICE 19.8.16</t>
  </si>
  <si>
    <t>CIRCEO TRAIL 27.8.16</t>
  </si>
  <si>
    <t>SPARANISE 28.8.16</t>
  </si>
  <si>
    <t>MINTURNO 4.9.16</t>
  </si>
  <si>
    <t>GARE</t>
  </si>
  <si>
    <t>PUNTI</t>
  </si>
  <si>
    <t>CATEG.</t>
  </si>
  <si>
    <t>NOME</t>
  </si>
  <si>
    <t>COGNOME</t>
  </si>
  <si>
    <t>MARCIANISE 11.9.2016</t>
  </si>
  <si>
    <t>Paolo</t>
  </si>
  <si>
    <t>SM50</t>
  </si>
  <si>
    <t>Nargiso</t>
  </si>
  <si>
    <t>Anna</t>
  </si>
  <si>
    <t>MADDALONI 18.9.16</t>
  </si>
  <si>
    <t>MACERATA C. 25.9.16</t>
  </si>
  <si>
    <t>RAFFAELE</t>
  </si>
  <si>
    <t>CASAGIOVE 2.10.2016</t>
  </si>
  <si>
    <t>TELESE  9.10.2016</t>
  </si>
  <si>
    <t>DECHLATON 15.10.2016</t>
  </si>
  <si>
    <t>SF40</t>
  </si>
  <si>
    <t>Antonella</t>
  </si>
  <si>
    <t>PORTICO 16.10.2016</t>
  </si>
  <si>
    <t>Negro</t>
  </si>
  <si>
    <t>Antimo</t>
  </si>
  <si>
    <t>Mario</t>
  </si>
  <si>
    <t>Lettera</t>
  </si>
  <si>
    <t>C- DI PRINCIPE 23.10.16</t>
  </si>
  <si>
    <t>FLICK E FLOCK CE 30.10.16</t>
  </si>
  <si>
    <t>REGGIA REGGIA 20.11.2016</t>
  </si>
  <si>
    <t>Celentano</t>
  </si>
  <si>
    <t>Armando</t>
  </si>
  <si>
    <t>CAPUA 27.11.2016</t>
  </si>
  <si>
    <t>POMPEI 27.11.2016</t>
  </si>
  <si>
    <t>Viscardi</t>
  </si>
  <si>
    <t>Umberto</t>
  </si>
  <si>
    <t>CM</t>
  </si>
  <si>
    <t>Pietro</t>
  </si>
  <si>
    <t xml:space="preserve">Zenna </t>
  </si>
  <si>
    <t>Generoso</t>
  </si>
  <si>
    <t>Cafiero</t>
  </si>
  <si>
    <t>Scarano</t>
  </si>
  <si>
    <t>Nicla</t>
  </si>
  <si>
    <t>TIVOLI  6 .11.2016</t>
  </si>
  <si>
    <t>MUGNANO  1.11.2016</t>
  </si>
</sst>
</file>

<file path=xl/styles.xml><?xml version="1.0" encoding="utf-8"?>
<styleSheet xmlns="http://schemas.openxmlformats.org/spreadsheetml/2006/main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12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FBA38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</xf>
    <xf numFmtId="1" fontId="1" fillId="0" borderId="0" xfId="0" applyNumberFormat="1" applyFont="1" applyFill="1" applyAlignment="1" applyProtection="1">
      <alignment horizontal="center"/>
    </xf>
    <xf numFmtId="43" fontId="1" fillId="0" borderId="0" xfId="2" applyFont="1" applyFill="1" applyAlignment="1" applyProtection="1">
      <alignment vertical="center"/>
    </xf>
    <xf numFmtId="0" fontId="8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" fillId="0" borderId="0" xfId="0" applyFont="1" applyFill="1" applyProtection="1"/>
    <xf numFmtId="0" fontId="1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 wrapText="1"/>
      <protection locked="0"/>
    </xf>
    <xf numFmtId="14" fontId="7" fillId="0" borderId="1" xfId="0" applyNumberFormat="1" applyFont="1" applyFill="1" applyBorder="1" applyAlignment="1" applyProtection="1">
      <alignment horizontal="center" wrapText="1"/>
      <protection locked="0"/>
    </xf>
    <xf numFmtId="164" fontId="7" fillId="0" borderId="1" xfId="2" applyNumberFormat="1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Protection="1"/>
    <xf numFmtId="0" fontId="1" fillId="0" borderId="0" xfId="0" applyFont="1" applyFill="1" applyBorder="1" applyProtection="1"/>
    <xf numFmtId="0" fontId="6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14" fontId="7" fillId="0" borderId="0" xfId="0" applyNumberFormat="1" applyFont="1" applyFill="1" applyBorder="1" applyAlignment="1" applyProtection="1">
      <alignment horizontal="center" wrapText="1"/>
      <protection locked="0"/>
    </xf>
    <xf numFmtId="164" fontId="7" fillId="0" borderId="0" xfId="2" applyNumberFormat="1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7" fillId="2" borderId="0" xfId="0" applyFont="1" applyFill="1" applyBorder="1" applyAlignment="1" applyProtection="1">
      <alignment horizontal="center" wrapText="1"/>
      <protection locked="0"/>
    </xf>
    <xf numFmtId="14" fontId="7" fillId="2" borderId="0" xfId="0" applyNumberFormat="1" applyFont="1" applyFill="1" applyBorder="1" applyAlignment="1" applyProtection="1">
      <alignment horizontal="center" wrapText="1"/>
      <protection locked="0"/>
    </xf>
    <xf numFmtId="164" fontId="7" fillId="2" borderId="0" xfId="2" applyNumberFormat="1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/>
    <xf numFmtId="0" fontId="3" fillId="3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 applyProtection="1">
      <alignment horizontal="center" wrapText="1"/>
      <protection locked="0"/>
    </xf>
    <xf numFmtId="0" fontId="4" fillId="3" borderId="1" xfId="0" applyFont="1" applyFill="1" applyBorder="1" applyAlignment="1" applyProtection="1">
      <alignment horizontal="center" wrapText="1"/>
      <protection locked="0"/>
    </xf>
    <xf numFmtId="1" fontId="4" fillId="3" borderId="1" xfId="0" applyNumberFormat="1" applyFont="1" applyFill="1" applyBorder="1" applyAlignment="1" applyProtection="1">
      <alignment horizontal="center" wrapText="1"/>
      <protection locked="0"/>
    </xf>
    <xf numFmtId="43" fontId="4" fillId="3" borderId="1" xfId="2" applyFont="1" applyFill="1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horizontal="center" textRotation="90" wrapText="1"/>
      <protection locked="0"/>
    </xf>
    <xf numFmtId="0" fontId="5" fillId="3" borderId="1" xfId="0" applyFont="1" applyFill="1" applyBorder="1" applyAlignment="1" applyProtection="1">
      <alignment horizontal="center" textRotation="90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textRotation="90" shrinkToFit="1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Protection="1"/>
    <xf numFmtId="0" fontId="1" fillId="0" borderId="4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</cellXfs>
  <cellStyles count="3">
    <cellStyle name="Euro" xfId="1"/>
    <cellStyle name="Migliaia" xfId="2" builtinId="3"/>
    <cellStyle name="Normale" xfId="0" builtinId="0"/>
  </cellStyles>
  <dxfs count="32">
    <dxf>
      <font>
        <b/>
        <i val="0"/>
        <condense val="0"/>
        <extend val="0"/>
        <color indexed="10"/>
      </font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ill>
        <patternFill>
          <bgColor indexed="5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condense val="0"/>
        <extend val="0"/>
        <color indexed="10"/>
      </font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ill>
        <patternFill>
          <bgColor indexed="5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condense val="0"/>
        <extend val="0"/>
        <color indexed="10"/>
      </font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ill>
        <patternFill>
          <bgColor indexed="5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condense val="0"/>
        <extend val="0"/>
        <color indexed="10"/>
      </font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ill>
        <patternFill>
          <bgColor indexed="5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condense val="0"/>
        <extend val="0"/>
        <color indexed="10"/>
      </font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ill>
        <patternFill>
          <bgColor indexed="5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condense val="0"/>
        <extend val="0"/>
        <color indexed="10"/>
      </font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ill>
        <patternFill>
          <bgColor indexed="5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condense val="0"/>
        <extend val="0"/>
        <color indexed="10"/>
      </font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ill>
        <patternFill>
          <bgColor indexed="5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condense val="0"/>
        <extend val="0"/>
        <color indexed="10"/>
      </font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ill>
        <patternFill>
          <bgColor indexed="5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condense val="0"/>
        <extend val="0"/>
        <color indexed="10"/>
      </font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ill>
        <patternFill>
          <bgColor indexed="5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condense val="0"/>
        <extend val="0"/>
        <color indexed="10"/>
      </font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ill>
        <patternFill>
          <bgColor indexed="5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condense val="0"/>
        <extend val="0"/>
        <color indexed="10"/>
      </font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ill>
        <patternFill>
          <bgColor indexed="5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condense val="0"/>
        <extend val="0"/>
        <color indexed="10"/>
      </font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ill>
        <patternFill>
          <bgColor indexed="5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condense val="0"/>
        <extend val="0"/>
        <color indexed="10"/>
      </font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ill>
        <patternFill>
          <bgColor indexed="5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condense val="0"/>
        <extend val="0"/>
        <color indexed="10"/>
      </font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ill>
        <patternFill>
          <bgColor indexed="5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condense val="0"/>
        <extend val="0"/>
        <color indexed="10"/>
      </font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ill>
        <patternFill>
          <bgColor indexed="5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condense val="0"/>
        <extend val="0"/>
        <color indexed="10"/>
      </font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ill>
        <patternFill>
          <bgColor indexed="5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dxfs>
  <tableStyles count="0" defaultTableStyle="TableStyleMedium9" defaultPivotStyle="PivotStyleLight16"/>
  <colors>
    <mruColors>
      <color rgb="FF8FBA38"/>
      <color rgb="FF88A94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65"/>
  <sheetViews>
    <sheetView tabSelected="1" zoomScale="90" zoomScaleNormal="90" zoomScalePageLayoutView="96" workbookViewId="0">
      <selection activeCell="H8" sqref="H8:X8"/>
    </sheetView>
  </sheetViews>
  <sheetFormatPr defaultColWidth="9.140625" defaultRowHeight="12.75"/>
  <cols>
    <col min="1" max="1" width="3.42578125" style="2" customWidth="1"/>
    <col min="2" max="2" width="20.85546875" style="2" customWidth="1"/>
    <col min="3" max="3" width="18.42578125" style="2" customWidth="1"/>
    <col min="4" max="4" width="7.85546875" style="4" customWidth="1"/>
    <col min="5" max="5" width="10.42578125" style="4" hidden="1" customWidth="1"/>
    <col min="6" max="6" width="6.85546875" style="5" customWidth="1"/>
    <col min="7" max="7" width="6.85546875" style="6" customWidth="1"/>
    <col min="8" max="8" width="5.7109375" style="1" customWidth="1"/>
    <col min="9" max="9" width="5.7109375" style="7" customWidth="1"/>
    <col min="10" max="11" width="5.7109375" style="1" customWidth="1"/>
    <col min="12" max="12" width="5.7109375" style="7" customWidth="1"/>
    <col min="13" max="23" width="5.7109375" style="1" customWidth="1"/>
    <col min="24" max="44" width="5.7109375" style="2" customWidth="1"/>
    <col min="45" max="16384" width="9.140625" style="2"/>
  </cols>
  <sheetData>
    <row r="1" spans="1:63" ht="75.75" customHeight="1">
      <c r="B1" s="43" t="s">
        <v>43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8"/>
      <c r="U1" s="8"/>
      <c r="V1" s="8"/>
      <c r="W1" s="8"/>
    </row>
    <row r="2" spans="1:63" s="3" customFormat="1" ht="120" customHeight="1">
      <c r="A2" s="10"/>
      <c r="B2" s="27" t="s">
        <v>100</v>
      </c>
      <c r="C2" s="28" t="s">
        <v>99</v>
      </c>
      <c r="D2" s="29" t="s">
        <v>98</v>
      </c>
      <c r="E2" s="29" t="s">
        <v>0</v>
      </c>
      <c r="F2" s="30" t="s">
        <v>96</v>
      </c>
      <c r="G2" s="31" t="s">
        <v>97</v>
      </c>
      <c r="H2" s="32" t="s">
        <v>46</v>
      </c>
      <c r="I2" s="32" t="s">
        <v>45</v>
      </c>
      <c r="J2" s="32" t="s">
        <v>44</v>
      </c>
      <c r="K2" s="32" t="s">
        <v>47</v>
      </c>
      <c r="L2" s="32" t="s">
        <v>48</v>
      </c>
      <c r="M2" s="32" t="s">
        <v>49</v>
      </c>
      <c r="N2" s="32" t="s">
        <v>50</v>
      </c>
      <c r="O2" s="32" t="s">
        <v>52</v>
      </c>
      <c r="P2" s="32" t="s">
        <v>54</v>
      </c>
      <c r="Q2" s="32" t="s">
        <v>55</v>
      </c>
      <c r="R2" s="33" t="s">
        <v>56</v>
      </c>
      <c r="S2" s="33" t="s">
        <v>57</v>
      </c>
      <c r="T2" s="33" t="s">
        <v>58</v>
      </c>
      <c r="U2" s="33" t="s">
        <v>59</v>
      </c>
      <c r="V2" s="33" t="s">
        <v>60</v>
      </c>
      <c r="W2" s="33" t="s">
        <v>62</v>
      </c>
      <c r="X2" s="33" t="s">
        <v>61</v>
      </c>
      <c r="Y2" s="33" t="s">
        <v>63</v>
      </c>
      <c r="Z2" s="33" t="s">
        <v>64</v>
      </c>
      <c r="AA2" s="33" t="s">
        <v>65</v>
      </c>
      <c r="AB2" s="33" t="s">
        <v>69</v>
      </c>
      <c r="AC2" s="33" t="s">
        <v>70</v>
      </c>
      <c r="AD2" s="33" t="s">
        <v>71</v>
      </c>
      <c r="AE2" s="33" t="s">
        <v>74</v>
      </c>
      <c r="AF2" s="33" t="s">
        <v>75</v>
      </c>
      <c r="AG2" s="33" t="s">
        <v>76</v>
      </c>
      <c r="AH2" s="33" t="s">
        <v>77</v>
      </c>
      <c r="AI2" s="33" t="s">
        <v>78</v>
      </c>
      <c r="AJ2" s="33" t="s">
        <v>79</v>
      </c>
      <c r="AK2" s="33" t="s">
        <v>80</v>
      </c>
      <c r="AL2" s="33" t="s">
        <v>81</v>
      </c>
      <c r="AM2" s="33" t="s">
        <v>90</v>
      </c>
      <c r="AN2" s="33" t="s">
        <v>91</v>
      </c>
      <c r="AO2" s="33" t="s">
        <v>92</v>
      </c>
      <c r="AP2" s="33" t="s">
        <v>93</v>
      </c>
      <c r="AQ2" s="33" t="s">
        <v>94</v>
      </c>
      <c r="AR2" s="33" t="s">
        <v>95</v>
      </c>
      <c r="AS2" s="33" t="s">
        <v>101</v>
      </c>
      <c r="AT2" s="33" t="s">
        <v>106</v>
      </c>
      <c r="AU2" s="33" t="s">
        <v>107</v>
      </c>
      <c r="AV2" s="33" t="s">
        <v>109</v>
      </c>
      <c r="AW2" s="33" t="s">
        <v>110</v>
      </c>
      <c r="AX2" s="33" t="s">
        <v>111</v>
      </c>
      <c r="AY2" s="33" t="s">
        <v>114</v>
      </c>
      <c r="AZ2" s="33" t="s">
        <v>119</v>
      </c>
      <c r="BA2" s="39" t="s">
        <v>120</v>
      </c>
      <c r="BB2" s="33" t="s">
        <v>136</v>
      </c>
      <c r="BC2" s="39" t="s">
        <v>135</v>
      </c>
      <c r="BD2" s="33" t="s">
        <v>121</v>
      </c>
      <c r="BE2" s="39" t="s">
        <v>124</v>
      </c>
      <c r="BF2" s="33" t="s">
        <v>125</v>
      </c>
      <c r="BG2" s="39"/>
      <c r="BH2" s="39"/>
      <c r="BI2" s="39"/>
      <c r="BJ2" s="39"/>
      <c r="BK2" s="39"/>
    </row>
    <row r="3" spans="1:63" ht="17.45" customHeight="1">
      <c r="A3" s="16">
        <v>1</v>
      </c>
      <c r="B3" s="26" t="s">
        <v>15</v>
      </c>
      <c r="C3" s="26" t="s">
        <v>16</v>
      </c>
      <c r="D3" s="26" t="s">
        <v>8</v>
      </c>
      <c r="E3" s="12">
        <v>28129</v>
      </c>
      <c r="F3" s="11">
        <f>COUNTIF(H3:BK3,"&gt;0")</f>
        <v>28</v>
      </c>
      <c r="G3" s="13">
        <f>SUM(H3:BK3)</f>
        <v>880</v>
      </c>
      <c r="H3" s="10">
        <v>19</v>
      </c>
      <c r="I3" s="14">
        <v>25</v>
      </c>
      <c r="J3" s="10">
        <v>43</v>
      </c>
      <c r="K3" s="14">
        <v>21</v>
      </c>
      <c r="L3" s="14">
        <v>41</v>
      </c>
      <c r="M3" s="10">
        <v>32</v>
      </c>
      <c r="N3" s="10">
        <v>45</v>
      </c>
      <c r="O3" s="10">
        <v>0</v>
      </c>
      <c r="P3" s="10">
        <v>0</v>
      </c>
      <c r="Q3" s="10">
        <v>24</v>
      </c>
      <c r="R3" s="10">
        <v>34</v>
      </c>
      <c r="S3" s="10">
        <v>14</v>
      </c>
      <c r="T3" s="10">
        <v>41</v>
      </c>
      <c r="U3" s="10">
        <v>0</v>
      </c>
      <c r="V3" s="10">
        <v>0</v>
      </c>
      <c r="W3" s="10">
        <v>23</v>
      </c>
      <c r="X3" s="10">
        <v>0</v>
      </c>
      <c r="Y3" s="15">
        <v>38</v>
      </c>
      <c r="Z3" s="15">
        <v>35</v>
      </c>
      <c r="AA3" s="15">
        <v>0</v>
      </c>
      <c r="AB3" s="15">
        <v>42</v>
      </c>
      <c r="AC3" s="15">
        <v>41</v>
      </c>
      <c r="AD3" s="15">
        <v>45</v>
      </c>
      <c r="AE3" s="15">
        <v>0</v>
      </c>
      <c r="AF3" s="15">
        <v>0</v>
      </c>
      <c r="AG3" s="10">
        <v>35</v>
      </c>
      <c r="AH3" s="10">
        <v>0</v>
      </c>
      <c r="AI3" s="10">
        <v>13</v>
      </c>
      <c r="AJ3" s="10">
        <v>0</v>
      </c>
      <c r="AK3" s="15">
        <v>21</v>
      </c>
      <c r="AL3" s="15">
        <v>0</v>
      </c>
      <c r="AM3" s="15">
        <v>0</v>
      </c>
      <c r="AN3" s="15">
        <v>26</v>
      </c>
      <c r="AO3" s="15">
        <v>0</v>
      </c>
      <c r="AP3" s="15">
        <v>0</v>
      </c>
      <c r="AQ3" s="15">
        <v>28</v>
      </c>
      <c r="AR3" s="15">
        <v>23</v>
      </c>
      <c r="AS3" s="34">
        <v>48</v>
      </c>
      <c r="AT3" s="10">
        <v>31</v>
      </c>
      <c r="AU3" s="14">
        <v>0</v>
      </c>
      <c r="AV3" s="10">
        <v>0</v>
      </c>
      <c r="AW3" s="14">
        <v>50</v>
      </c>
      <c r="AX3" s="14">
        <v>21</v>
      </c>
      <c r="AY3" s="10">
        <v>0</v>
      </c>
      <c r="AZ3" s="10">
        <v>0</v>
      </c>
      <c r="BA3" s="10">
        <v>0</v>
      </c>
      <c r="BB3" s="10">
        <v>0</v>
      </c>
      <c r="BC3" s="35">
        <v>0</v>
      </c>
      <c r="BD3" s="35">
        <v>0</v>
      </c>
      <c r="BE3" s="35">
        <v>21</v>
      </c>
      <c r="BF3" s="40">
        <v>0</v>
      </c>
      <c r="BG3" s="35"/>
      <c r="BH3" s="40"/>
      <c r="BI3" s="35"/>
      <c r="BJ3" s="40"/>
      <c r="BK3" s="40"/>
    </row>
    <row r="4" spans="1:63" ht="17.45" customHeight="1">
      <c r="A4" s="16">
        <v>2</v>
      </c>
      <c r="B4" s="26" t="s">
        <v>33</v>
      </c>
      <c r="C4" s="26" t="s">
        <v>34</v>
      </c>
      <c r="D4" s="26" t="s">
        <v>1</v>
      </c>
      <c r="E4" s="12"/>
      <c r="F4" s="11">
        <f>COUNTIF(H4:BK4,"&gt;0")</f>
        <v>22</v>
      </c>
      <c r="G4" s="13">
        <f>SUM(H4:BK4)</f>
        <v>802</v>
      </c>
      <c r="H4" s="10">
        <v>0</v>
      </c>
      <c r="I4" s="14">
        <v>26</v>
      </c>
      <c r="J4" s="10">
        <v>0</v>
      </c>
      <c r="K4" s="14">
        <v>0</v>
      </c>
      <c r="L4" s="14">
        <v>42</v>
      </c>
      <c r="M4" s="10">
        <v>34</v>
      </c>
      <c r="N4" s="10">
        <v>47</v>
      </c>
      <c r="O4" s="10">
        <v>39</v>
      </c>
      <c r="P4" s="10">
        <v>0</v>
      </c>
      <c r="Q4" s="10">
        <v>25</v>
      </c>
      <c r="R4" s="10">
        <v>0</v>
      </c>
      <c r="S4" s="10">
        <v>0</v>
      </c>
      <c r="T4" s="10">
        <v>42</v>
      </c>
      <c r="U4" s="10">
        <v>0</v>
      </c>
      <c r="V4" s="10">
        <v>0</v>
      </c>
      <c r="W4" s="10">
        <v>24</v>
      </c>
      <c r="X4" s="10">
        <v>0</v>
      </c>
      <c r="Y4" s="10">
        <v>40</v>
      </c>
      <c r="Z4" s="10">
        <v>37</v>
      </c>
      <c r="AA4" s="10">
        <v>0</v>
      </c>
      <c r="AB4" s="10">
        <v>39</v>
      </c>
      <c r="AC4" s="10">
        <v>42</v>
      </c>
      <c r="AD4" s="10">
        <v>46</v>
      </c>
      <c r="AE4" s="10">
        <v>0</v>
      </c>
      <c r="AF4" s="10">
        <v>0</v>
      </c>
      <c r="AG4" s="10">
        <v>0</v>
      </c>
      <c r="AH4" s="10">
        <v>0</v>
      </c>
      <c r="AI4" s="10">
        <v>0</v>
      </c>
      <c r="AJ4" s="10">
        <v>0</v>
      </c>
      <c r="AK4" s="10">
        <v>22</v>
      </c>
      <c r="AL4" s="10">
        <v>0</v>
      </c>
      <c r="AM4" s="10">
        <v>0</v>
      </c>
      <c r="AN4" s="10">
        <v>0</v>
      </c>
      <c r="AO4" s="10">
        <v>0</v>
      </c>
      <c r="AP4" s="10">
        <v>0</v>
      </c>
      <c r="AQ4" s="10">
        <v>27</v>
      </c>
      <c r="AR4" s="10">
        <v>0</v>
      </c>
      <c r="AS4" s="35">
        <v>49</v>
      </c>
      <c r="AT4" s="10">
        <v>30</v>
      </c>
      <c r="AU4" s="14">
        <v>34</v>
      </c>
      <c r="AV4" s="10">
        <v>0</v>
      </c>
      <c r="AW4" s="14">
        <v>51</v>
      </c>
      <c r="AX4" s="14">
        <v>0</v>
      </c>
      <c r="AY4" s="10">
        <v>0</v>
      </c>
      <c r="AZ4" s="10">
        <v>31</v>
      </c>
      <c r="BA4" s="10">
        <v>0</v>
      </c>
      <c r="BB4" s="10">
        <v>32</v>
      </c>
      <c r="BC4" s="35">
        <v>0</v>
      </c>
      <c r="BD4" s="35">
        <v>0</v>
      </c>
      <c r="BE4" s="35">
        <v>43</v>
      </c>
      <c r="BF4" s="40">
        <v>0</v>
      </c>
      <c r="BG4" s="35"/>
      <c r="BH4" s="40"/>
      <c r="BI4" s="35"/>
      <c r="BJ4" s="40"/>
      <c r="BK4" s="40"/>
    </row>
    <row r="5" spans="1:63" ht="17.45" customHeight="1">
      <c r="A5" s="16">
        <v>3</v>
      </c>
      <c r="B5" s="26" t="s">
        <v>40</v>
      </c>
      <c r="C5" s="26" t="s">
        <v>3</v>
      </c>
      <c r="D5" s="26" t="s">
        <v>2</v>
      </c>
      <c r="E5" s="12">
        <v>25653</v>
      </c>
      <c r="F5" s="11">
        <f>COUNTIF(H5:BK5,"&gt;0")</f>
        <v>19</v>
      </c>
      <c r="G5" s="13">
        <f>SUM(H5:BK5)</f>
        <v>715</v>
      </c>
      <c r="H5" s="10">
        <v>0</v>
      </c>
      <c r="I5" s="14">
        <v>0</v>
      </c>
      <c r="J5" s="10">
        <v>0</v>
      </c>
      <c r="K5" s="14">
        <v>22</v>
      </c>
      <c r="L5" s="14">
        <v>40</v>
      </c>
      <c r="M5" s="10">
        <v>0</v>
      </c>
      <c r="N5" s="10">
        <v>46</v>
      </c>
      <c r="O5" s="10">
        <v>0</v>
      </c>
      <c r="P5" s="10">
        <v>0</v>
      </c>
      <c r="Q5" s="10">
        <v>0</v>
      </c>
      <c r="R5" s="10">
        <v>35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5">
        <v>35</v>
      </c>
      <c r="Y5" s="15">
        <v>39</v>
      </c>
      <c r="Z5" s="15">
        <v>36</v>
      </c>
      <c r="AA5" s="15">
        <v>0</v>
      </c>
      <c r="AB5" s="15">
        <v>0</v>
      </c>
      <c r="AC5" s="15">
        <v>43</v>
      </c>
      <c r="AD5" s="15">
        <v>47</v>
      </c>
      <c r="AE5" s="15">
        <v>0</v>
      </c>
      <c r="AF5" s="15">
        <v>0</v>
      </c>
      <c r="AG5" s="10">
        <v>36</v>
      </c>
      <c r="AH5" s="10">
        <v>0</v>
      </c>
      <c r="AI5" s="10">
        <v>0</v>
      </c>
      <c r="AJ5" s="10">
        <v>0</v>
      </c>
      <c r="AK5" s="15">
        <v>0</v>
      </c>
      <c r="AL5" s="15">
        <v>36</v>
      </c>
      <c r="AM5" s="15">
        <v>0</v>
      </c>
      <c r="AN5" s="15">
        <v>0</v>
      </c>
      <c r="AO5" s="15">
        <v>24</v>
      </c>
      <c r="AP5" s="15">
        <v>0</v>
      </c>
      <c r="AQ5" s="15">
        <v>0</v>
      </c>
      <c r="AR5" s="15">
        <v>0</v>
      </c>
      <c r="AS5" s="34">
        <v>50</v>
      </c>
      <c r="AT5" s="10">
        <v>32</v>
      </c>
      <c r="AU5" s="14">
        <v>33</v>
      </c>
      <c r="AV5" s="10">
        <v>0</v>
      </c>
      <c r="AW5" s="14">
        <v>49</v>
      </c>
      <c r="AX5" s="14">
        <v>0</v>
      </c>
      <c r="AY5" s="10">
        <v>0</v>
      </c>
      <c r="AZ5" s="10">
        <v>30</v>
      </c>
      <c r="BA5" s="10">
        <v>0</v>
      </c>
      <c r="BB5" s="10">
        <v>0</v>
      </c>
      <c r="BC5" s="35">
        <v>0</v>
      </c>
      <c r="BD5" s="35">
        <v>38</v>
      </c>
      <c r="BE5" s="35">
        <v>44</v>
      </c>
      <c r="BF5" s="40">
        <v>0</v>
      </c>
      <c r="BG5" s="35"/>
      <c r="BH5" s="40"/>
      <c r="BI5" s="35"/>
      <c r="BJ5" s="40"/>
      <c r="BK5" s="40"/>
    </row>
    <row r="6" spans="1:63" ht="17.45" customHeight="1">
      <c r="A6" s="16">
        <v>4</v>
      </c>
      <c r="B6" s="26" t="s">
        <v>35</v>
      </c>
      <c r="C6" s="26" t="s">
        <v>20</v>
      </c>
      <c r="D6" s="26" t="s">
        <v>2</v>
      </c>
      <c r="E6" s="12"/>
      <c r="F6" s="11">
        <f>COUNTIF(H6:BK6,"&gt;0")</f>
        <v>17</v>
      </c>
      <c r="G6" s="13">
        <f>SUM(H6:BK6)</f>
        <v>626</v>
      </c>
      <c r="H6" s="10">
        <v>0</v>
      </c>
      <c r="I6" s="14">
        <v>22</v>
      </c>
      <c r="J6" s="10">
        <v>39</v>
      </c>
      <c r="K6" s="14">
        <v>0</v>
      </c>
      <c r="L6" s="14">
        <v>39</v>
      </c>
      <c r="M6" s="10">
        <v>0</v>
      </c>
      <c r="N6" s="10">
        <v>43</v>
      </c>
      <c r="O6" s="10">
        <v>38</v>
      </c>
      <c r="P6" s="10">
        <v>0</v>
      </c>
      <c r="Q6" s="10">
        <v>0</v>
      </c>
      <c r="R6" s="10">
        <v>0</v>
      </c>
      <c r="S6" s="10">
        <v>0</v>
      </c>
      <c r="T6" s="10">
        <v>40</v>
      </c>
      <c r="U6" s="10">
        <v>0</v>
      </c>
      <c r="V6" s="10">
        <v>0</v>
      </c>
      <c r="W6" s="10">
        <v>0</v>
      </c>
      <c r="X6" s="10">
        <v>34</v>
      </c>
      <c r="Y6" s="15">
        <v>37</v>
      </c>
      <c r="Z6" s="15">
        <v>0</v>
      </c>
      <c r="AA6" s="15">
        <v>0</v>
      </c>
      <c r="AB6" s="15">
        <v>40</v>
      </c>
      <c r="AC6" s="15">
        <v>40</v>
      </c>
      <c r="AD6" s="15">
        <v>0</v>
      </c>
      <c r="AE6" s="15">
        <v>0</v>
      </c>
      <c r="AF6" s="15">
        <v>0</v>
      </c>
      <c r="AG6" s="10">
        <v>0</v>
      </c>
      <c r="AH6" s="10">
        <v>0</v>
      </c>
      <c r="AI6" s="10">
        <v>0</v>
      </c>
      <c r="AJ6" s="10">
        <v>0</v>
      </c>
      <c r="AK6" s="15">
        <v>0</v>
      </c>
      <c r="AL6" s="15">
        <v>35</v>
      </c>
      <c r="AM6" s="15">
        <v>0</v>
      </c>
      <c r="AN6" s="15">
        <v>23</v>
      </c>
      <c r="AO6" s="15">
        <v>0</v>
      </c>
      <c r="AP6" s="15">
        <v>0</v>
      </c>
      <c r="AQ6" s="15">
        <v>0</v>
      </c>
      <c r="AR6" s="15">
        <v>0</v>
      </c>
      <c r="AS6" s="36">
        <v>47</v>
      </c>
      <c r="AT6" s="10">
        <v>0</v>
      </c>
      <c r="AU6" s="14">
        <v>32</v>
      </c>
      <c r="AV6" s="10">
        <v>0</v>
      </c>
      <c r="AW6" s="14">
        <v>48</v>
      </c>
      <c r="AX6" s="38">
        <v>0</v>
      </c>
      <c r="AY6" s="10">
        <v>27</v>
      </c>
      <c r="AZ6" s="10">
        <v>0</v>
      </c>
      <c r="BA6" s="10">
        <v>0</v>
      </c>
      <c r="BB6" s="10">
        <v>0</v>
      </c>
      <c r="BC6" s="38">
        <v>0</v>
      </c>
      <c r="BD6" s="38">
        <v>0</v>
      </c>
      <c r="BE6" s="38">
        <v>42</v>
      </c>
      <c r="BF6" s="38">
        <v>0</v>
      </c>
      <c r="BG6" s="38"/>
      <c r="BH6" s="38"/>
      <c r="BI6" s="38"/>
      <c r="BJ6" s="38"/>
      <c r="BK6" s="40"/>
    </row>
    <row r="7" spans="1:63" ht="17.45" customHeight="1">
      <c r="A7" s="16">
        <v>5</v>
      </c>
      <c r="B7" s="26" t="s">
        <v>19</v>
      </c>
      <c r="C7" s="26" t="s">
        <v>20</v>
      </c>
      <c r="D7" s="26" t="s">
        <v>8</v>
      </c>
      <c r="E7" s="12">
        <v>25585</v>
      </c>
      <c r="F7" s="11">
        <f>COUNTIF(H7:BK7,"&gt;0")</f>
        <v>19</v>
      </c>
      <c r="G7" s="13">
        <f>SUM(H7:BK7)</f>
        <v>564</v>
      </c>
      <c r="H7" s="10">
        <v>0</v>
      </c>
      <c r="I7" s="14">
        <v>0</v>
      </c>
      <c r="J7" s="10">
        <v>0</v>
      </c>
      <c r="K7" s="14">
        <v>0</v>
      </c>
      <c r="L7" s="14">
        <v>0</v>
      </c>
      <c r="M7" s="10">
        <v>0</v>
      </c>
      <c r="N7" s="10">
        <v>31</v>
      </c>
      <c r="O7" s="10">
        <v>31</v>
      </c>
      <c r="P7" s="10">
        <v>0</v>
      </c>
      <c r="Q7" s="10">
        <v>0</v>
      </c>
      <c r="R7" s="10">
        <v>31</v>
      </c>
      <c r="S7" s="10">
        <v>0</v>
      </c>
      <c r="T7" s="10">
        <v>31</v>
      </c>
      <c r="U7" s="10">
        <v>0</v>
      </c>
      <c r="V7" s="10">
        <v>0</v>
      </c>
      <c r="W7" s="10">
        <v>0</v>
      </c>
      <c r="X7" s="10">
        <v>0</v>
      </c>
      <c r="Y7" s="15">
        <v>31</v>
      </c>
      <c r="Z7" s="15">
        <v>31</v>
      </c>
      <c r="AA7" s="15">
        <v>0</v>
      </c>
      <c r="AB7" s="15">
        <v>31</v>
      </c>
      <c r="AC7" s="15">
        <v>32</v>
      </c>
      <c r="AD7" s="15">
        <v>31</v>
      </c>
      <c r="AE7" s="15">
        <v>0</v>
      </c>
      <c r="AF7" s="15">
        <v>0</v>
      </c>
      <c r="AG7" s="10">
        <v>0</v>
      </c>
      <c r="AH7" s="10">
        <v>0</v>
      </c>
      <c r="AI7" s="10">
        <v>0</v>
      </c>
      <c r="AJ7" s="10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36">
        <v>35</v>
      </c>
      <c r="AT7" s="10">
        <v>22</v>
      </c>
      <c r="AU7" s="14">
        <v>27</v>
      </c>
      <c r="AV7" s="10">
        <v>22</v>
      </c>
      <c r="AW7" s="14">
        <v>43</v>
      </c>
      <c r="AX7" s="14">
        <v>0</v>
      </c>
      <c r="AY7" s="10">
        <v>22</v>
      </c>
      <c r="AZ7" s="10">
        <v>23</v>
      </c>
      <c r="BA7" s="10">
        <v>0</v>
      </c>
      <c r="BB7" s="10">
        <v>25</v>
      </c>
      <c r="BC7" s="38">
        <v>0</v>
      </c>
      <c r="BD7" s="38">
        <v>33</v>
      </c>
      <c r="BE7" s="38">
        <v>32</v>
      </c>
      <c r="BF7" s="38">
        <v>0</v>
      </c>
      <c r="BG7" s="38"/>
      <c r="BH7" s="38"/>
      <c r="BI7" s="38"/>
      <c r="BJ7" s="38"/>
      <c r="BK7" s="40"/>
    </row>
    <row r="8" spans="1:63" ht="17.45" customHeight="1">
      <c r="A8" s="16">
        <v>6</v>
      </c>
      <c r="B8" s="26" t="s">
        <v>25</v>
      </c>
      <c r="C8" s="26" t="s">
        <v>26</v>
      </c>
      <c r="D8" s="26" t="s">
        <v>1</v>
      </c>
      <c r="E8" s="12">
        <v>33501</v>
      </c>
      <c r="F8" s="11">
        <f>COUNTIF(H8:BK8,"&gt;0")</f>
        <v>16</v>
      </c>
      <c r="G8" s="13">
        <f>SUM(H8:BK8)</f>
        <v>516</v>
      </c>
      <c r="H8" s="10">
        <v>0</v>
      </c>
      <c r="I8" s="14">
        <v>0</v>
      </c>
      <c r="J8" s="10">
        <v>0</v>
      </c>
      <c r="K8" s="14">
        <v>0</v>
      </c>
      <c r="L8" s="14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5">
        <v>34</v>
      </c>
      <c r="Z8" s="15">
        <v>33</v>
      </c>
      <c r="AA8" s="15">
        <v>0</v>
      </c>
      <c r="AB8" s="15">
        <v>36</v>
      </c>
      <c r="AC8" s="15">
        <v>38</v>
      </c>
      <c r="AD8" s="15">
        <v>0</v>
      </c>
      <c r="AE8" s="15">
        <v>0</v>
      </c>
      <c r="AF8" s="15">
        <v>0</v>
      </c>
      <c r="AG8" s="10">
        <v>0</v>
      </c>
      <c r="AH8" s="10">
        <v>21</v>
      </c>
      <c r="AI8" s="10">
        <v>0</v>
      </c>
      <c r="AJ8" s="15">
        <v>0</v>
      </c>
      <c r="AK8" s="15">
        <v>0</v>
      </c>
      <c r="AL8" s="15">
        <v>32</v>
      </c>
      <c r="AM8" s="15">
        <v>0</v>
      </c>
      <c r="AN8" s="15">
        <v>0</v>
      </c>
      <c r="AO8" s="15">
        <v>0</v>
      </c>
      <c r="AP8" s="15">
        <v>0</v>
      </c>
      <c r="AQ8" s="15">
        <v>25</v>
      </c>
      <c r="AR8" s="15">
        <v>0</v>
      </c>
      <c r="AS8" s="36">
        <v>43</v>
      </c>
      <c r="AT8" s="10">
        <v>28</v>
      </c>
      <c r="AU8" s="14">
        <v>0</v>
      </c>
      <c r="AV8" s="10">
        <v>24</v>
      </c>
      <c r="AW8" s="14">
        <v>47</v>
      </c>
      <c r="AX8" s="14">
        <v>0</v>
      </c>
      <c r="AY8" s="10">
        <v>0</v>
      </c>
      <c r="AZ8" s="10">
        <v>28</v>
      </c>
      <c r="BA8" s="10">
        <v>0</v>
      </c>
      <c r="BB8" s="10">
        <v>29</v>
      </c>
      <c r="BC8" s="38">
        <v>21</v>
      </c>
      <c r="BD8" s="38">
        <v>37</v>
      </c>
      <c r="BE8" s="38">
        <v>40</v>
      </c>
      <c r="BF8" s="38">
        <v>0</v>
      </c>
      <c r="BG8" s="38"/>
      <c r="BH8" s="38"/>
      <c r="BI8" s="38"/>
      <c r="BJ8" s="38"/>
      <c r="BK8" s="40"/>
    </row>
    <row r="9" spans="1:63" ht="17.45" customHeight="1">
      <c r="A9" s="16">
        <v>7</v>
      </c>
      <c r="B9" s="26" t="s">
        <v>28</v>
      </c>
      <c r="C9" s="26" t="s">
        <v>29</v>
      </c>
      <c r="D9" s="26" t="s">
        <v>13</v>
      </c>
      <c r="E9" s="12">
        <v>20000</v>
      </c>
      <c r="F9" s="11">
        <f>COUNTIF(H9:BK9,"&gt;0")</f>
        <v>14</v>
      </c>
      <c r="G9" s="13">
        <f>SUM(H9:BK9)</f>
        <v>470</v>
      </c>
      <c r="H9" s="10">
        <v>0</v>
      </c>
      <c r="I9" s="14">
        <v>0</v>
      </c>
      <c r="J9" s="10">
        <v>37</v>
      </c>
      <c r="K9" s="14">
        <v>0</v>
      </c>
      <c r="L9" s="14">
        <v>35</v>
      </c>
      <c r="M9" s="10">
        <v>0</v>
      </c>
      <c r="N9" s="10">
        <v>41</v>
      </c>
      <c r="O9" s="10">
        <v>36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33</v>
      </c>
      <c r="Y9" s="15">
        <v>35</v>
      </c>
      <c r="Z9" s="15">
        <v>0</v>
      </c>
      <c r="AA9" s="15">
        <v>21</v>
      </c>
      <c r="AB9" s="15">
        <v>34</v>
      </c>
      <c r="AC9" s="15">
        <v>37</v>
      </c>
      <c r="AD9" s="15">
        <v>41</v>
      </c>
      <c r="AE9" s="15">
        <v>0</v>
      </c>
      <c r="AF9" s="15">
        <v>0</v>
      </c>
      <c r="AG9" s="10">
        <v>0</v>
      </c>
      <c r="AH9" s="10">
        <v>0</v>
      </c>
      <c r="AI9" s="10">
        <v>0</v>
      </c>
      <c r="AJ9" s="10">
        <v>0</v>
      </c>
      <c r="AK9" s="15">
        <v>0</v>
      </c>
      <c r="AL9" s="15">
        <v>29</v>
      </c>
      <c r="AM9" s="15">
        <v>0</v>
      </c>
      <c r="AN9" s="15">
        <v>0</v>
      </c>
      <c r="AO9" s="15">
        <v>0</v>
      </c>
      <c r="AP9" s="15">
        <v>0</v>
      </c>
      <c r="AQ9" s="15">
        <v>26</v>
      </c>
      <c r="AR9" s="15">
        <v>21</v>
      </c>
      <c r="AS9" s="36">
        <v>44</v>
      </c>
      <c r="AT9" s="10">
        <v>0</v>
      </c>
      <c r="AU9" s="14">
        <v>0</v>
      </c>
      <c r="AV9" s="10">
        <v>0</v>
      </c>
      <c r="AW9" s="14">
        <v>0</v>
      </c>
      <c r="AX9" s="14">
        <v>0</v>
      </c>
      <c r="AY9" s="10">
        <v>0</v>
      </c>
      <c r="AZ9" s="10">
        <v>0</v>
      </c>
      <c r="BA9" s="10">
        <v>0</v>
      </c>
      <c r="BB9" s="10">
        <v>0</v>
      </c>
      <c r="BC9" s="38">
        <v>0</v>
      </c>
      <c r="BD9" s="38">
        <v>0</v>
      </c>
      <c r="BE9" s="38">
        <v>0</v>
      </c>
      <c r="BF9" s="38">
        <v>0</v>
      </c>
      <c r="BG9" s="38"/>
      <c r="BH9" s="38"/>
      <c r="BI9" s="38"/>
      <c r="BJ9" s="38"/>
      <c r="BK9" s="40"/>
    </row>
    <row r="10" spans="1:63" ht="17.45" customHeight="1">
      <c r="A10" s="16">
        <v>8</v>
      </c>
      <c r="B10" s="26" t="s">
        <v>42</v>
      </c>
      <c r="C10" s="26" t="s">
        <v>3</v>
      </c>
      <c r="D10" s="26" t="s">
        <v>2</v>
      </c>
      <c r="E10" s="12"/>
      <c r="F10" s="11">
        <f>COUNTIF(H10:BK10,"&gt;0")</f>
        <v>13</v>
      </c>
      <c r="G10" s="13">
        <f>SUM(H10:BK10)</f>
        <v>460</v>
      </c>
      <c r="H10" s="10">
        <v>0</v>
      </c>
      <c r="I10" s="14">
        <v>0</v>
      </c>
      <c r="J10" s="10">
        <v>41</v>
      </c>
      <c r="K10" s="14">
        <v>0</v>
      </c>
      <c r="L10" s="14">
        <v>38</v>
      </c>
      <c r="M10" s="10">
        <v>0</v>
      </c>
      <c r="N10" s="10">
        <v>44</v>
      </c>
      <c r="O10" s="10">
        <v>37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5">
        <v>0</v>
      </c>
      <c r="Z10" s="15">
        <v>0</v>
      </c>
      <c r="AA10" s="15">
        <v>0</v>
      </c>
      <c r="AB10" s="15">
        <v>38</v>
      </c>
      <c r="AC10" s="15">
        <v>0</v>
      </c>
      <c r="AD10" s="15">
        <v>42</v>
      </c>
      <c r="AE10" s="15">
        <v>0</v>
      </c>
      <c r="AF10" s="15">
        <v>0</v>
      </c>
      <c r="AG10" s="10">
        <v>0</v>
      </c>
      <c r="AH10" s="10">
        <v>0</v>
      </c>
      <c r="AI10" s="10">
        <v>0</v>
      </c>
      <c r="AJ10" s="10">
        <v>0</v>
      </c>
      <c r="AK10" s="15">
        <v>0</v>
      </c>
      <c r="AL10" s="15">
        <v>0</v>
      </c>
      <c r="AM10" s="15">
        <v>0</v>
      </c>
      <c r="AN10" s="15">
        <v>24</v>
      </c>
      <c r="AO10" s="15">
        <v>0</v>
      </c>
      <c r="AP10" s="15">
        <v>0</v>
      </c>
      <c r="AQ10" s="15">
        <v>0</v>
      </c>
      <c r="AR10" s="15">
        <v>0</v>
      </c>
      <c r="AS10" s="36">
        <v>45</v>
      </c>
      <c r="AT10" s="10">
        <v>29</v>
      </c>
      <c r="AU10" s="14">
        <v>31</v>
      </c>
      <c r="AV10" s="10">
        <v>0</v>
      </c>
      <c r="AW10" s="14">
        <v>0</v>
      </c>
      <c r="AX10" s="14">
        <v>20</v>
      </c>
      <c r="AY10" s="10">
        <v>0</v>
      </c>
      <c r="AZ10" s="10">
        <v>0</v>
      </c>
      <c r="BA10" s="10">
        <v>0</v>
      </c>
      <c r="BB10" s="10">
        <v>30</v>
      </c>
      <c r="BC10" s="38">
        <v>0</v>
      </c>
      <c r="BD10" s="38">
        <v>0</v>
      </c>
      <c r="BE10" s="38">
        <v>41</v>
      </c>
      <c r="BF10" s="38">
        <v>0</v>
      </c>
      <c r="BG10" s="38"/>
      <c r="BH10" s="38"/>
      <c r="BI10" s="38"/>
      <c r="BJ10" s="38"/>
      <c r="BK10" s="40"/>
    </row>
    <row r="11" spans="1:63" ht="17.45" customHeight="1">
      <c r="A11" s="16">
        <v>9</v>
      </c>
      <c r="B11" s="26" t="s">
        <v>11</v>
      </c>
      <c r="C11" s="26" t="s">
        <v>12</v>
      </c>
      <c r="D11" s="26" t="s">
        <v>13</v>
      </c>
      <c r="E11" s="12">
        <v>23457</v>
      </c>
      <c r="F11" s="11">
        <f>COUNTIF(H11:BK11,"&gt;0")</f>
        <v>14</v>
      </c>
      <c r="G11" s="13">
        <f>SUM(H11:BK11)</f>
        <v>456</v>
      </c>
      <c r="H11" s="10">
        <v>0</v>
      </c>
      <c r="I11" s="14">
        <v>24</v>
      </c>
      <c r="J11" s="10">
        <v>42</v>
      </c>
      <c r="K11" s="14">
        <v>0</v>
      </c>
      <c r="L11" s="14">
        <v>36</v>
      </c>
      <c r="M11" s="10">
        <v>31</v>
      </c>
      <c r="N11" s="10">
        <v>0</v>
      </c>
      <c r="O11" s="10">
        <v>0</v>
      </c>
      <c r="P11" s="10">
        <v>0</v>
      </c>
      <c r="Q11" s="10">
        <v>0</v>
      </c>
      <c r="R11" s="10">
        <v>33</v>
      </c>
      <c r="S11" s="10">
        <v>13</v>
      </c>
      <c r="T11" s="10">
        <v>39</v>
      </c>
      <c r="U11" s="10">
        <v>0</v>
      </c>
      <c r="V11" s="10">
        <v>0</v>
      </c>
      <c r="W11" s="10">
        <v>0</v>
      </c>
      <c r="X11" s="10">
        <v>0</v>
      </c>
      <c r="Y11" s="15">
        <v>0</v>
      </c>
      <c r="Z11" s="15">
        <v>34</v>
      </c>
      <c r="AA11" s="15">
        <v>0</v>
      </c>
      <c r="AB11" s="15">
        <v>41</v>
      </c>
      <c r="AC11" s="15">
        <v>0</v>
      </c>
      <c r="AD11" s="15">
        <v>44</v>
      </c>
      <c r="AE11" s="15">
        <v>0</v>
      </c>
      <c r="AF11" s="15">
        <v>17</v>
      </c>
      <c r="AG11" s="10">
        <v>0</v>
      </c>
      <c r="AH11" s="10">
        <v>0</v>
      </c>
      <c r="AI11" s="10">
        <v>0</v>
      </c>
      <c r="AJ11" s="10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36">
        <v>0</v>
      </c>
      <c r="AT11" s="10">
        <v>0</v>
      </c>
      <c r="AU11" s="14">
        <v>0</v>
      </c>
      <c r="AV11" s="10">
        <v>25</v>
      </c>
      <c r="AW11" s="14">
        <v>46</v>
      </c>
      <c r="AX11" s="14">
        <v>0</v>
      </c>
      <c r="AY11" s="10">
        <v>0</v>
      </c>
      <c r="AZ11" s="10">
        <v>0</v>
      </c>
      <c r="BA11" s="10">
        <v>0</v>
      </c>
      <c r="BB11" s="10">
        <v>31</v>
      </c>
      <c r="BC11" s="35">
        <v>0</v>
      </c>
      <c r="BD11" s="35">
        <v>0</v>
      </c>
      <c r="BE11" s="35">
        <v>0</v>
      </c>
      <c r="BF11" s="38">
        <v>0</v>
      </c>
      <c r="BG11" s="35"/>
      <c r="BH11" s="38"/>
      <c r="BI11" s="35"/>
      <c r="BJ11" s="38"/>
      <c r="BK11" s="40"/>
    </row>
    <row r="12" spans="1:63" ht="17.45" customHeight="1">
      <c r="A12" s="16">
        <v>10</v>
      </c>
      <c r="B12" s="26" t="s">
        <v>15</v>
      </c>
      <c r="C12" s="26" t="s">
        <v>17</v>
      </c>
      <c r="D12" s="26" t="s">
        <v>2</v>
      </c>
      <c r="E12" s="12"/>
      <c r="F12" s="11">
        <f>COUNTIF(H12:BK12,"&gt;0")</f>
        <v>14</v>
      </c>
      <c r="G12" s="13">
        <f>SUM(H12:BK12)</f>
        <v>431</v>
      </c>
      <c r="H12" s="10">
        <v>0</v>
      </c>
      <c r="I12" s="14">
        <v>0</v>
      </c>
      <c r="J12" s="10">
        <v>0</v>
      </c>
      <c r="K12" s="14">
        <v>0</v>
      </c>
      <c r="L12" s="14">
        <v>32</v>
      </c>
      <c r="M12" s="10">
        <v>0</v>
      </c>
      <c r="N12" s="10">
        <v>39</v>
      </c>
      <c r="O12" s="10">
        <v>34</v>
      </c>
      <c r="P12" s="10">
        <v>0</v>
      </c>
      <c r="Q12" s="10">
        <v>21</v>
      </c>
      <c r="R12" s="10">
        <v>32</v>
      </c>
      <c r="S12" s="10">
        <v>0</v>
      </c>
      <c r="T12" s="10">
        <v>37</v>
      </c>
      <c r="U12" s="10">
        <v>0</v>
      </c>
      <c r="V12" s="10">
        <v>0</v>
      </c>
      <c r="W12" s="10">
        <v>22</v>
      </c>
      <c r="X12" s="10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36</v>
      </c>
      <c r="AD12" s="15">
        <v>0</v>
      </c>
      <c r="AE12" s="15">
        <v>0</v>
      </c>
      <c r="AF12" s="15">
        <v>0</v>
      </c>
      <c r="AG12" s="10">
        <v>0</v>
      </c>
      <c r="AH12" s="10">
        <v>0</v>
      </c>
      <c r="AI12" s="10">
        <v>0</v>
      </c>
      <c r="AJ12" s="10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23</v>
      </c>
      <c r="AP12" s="15">
        <v>0</v>
      </c>
      <c r="AQ12" s="15">
        <v>24</v>
      </c>
      <c r="AR12" s="15">
        <v>0</v>
      </c>
      <c r="AS12" s="34">
        <v>39</v>
      </c>
      <c r="AT12" s="10">
        <v>26</v>
      </c>
      <c r="AU12" s="14">
        <v>28</v>
      </c>
      <c r="AV12" s="10">
        <v>0</v>
      </c>
      <c r="AW12" s="14">
        <v>0</v>
      </c>
      <c r="AX12" s="14">
        <v>0</v>
      </c>
      <c r="AY12" s="10">
        <v>0</v>
      </c>
      <c r="AZ12" s="10">
        <v>0</v>
      </c>
      <c r="BA12" s="10">
        <v>0</v>
      </c>
      <c r="BB12" s="10">
        <v>0</v>
      </c>
      <c r="BC12" s="40">
        <v>0</v>
      </c>
      <c r="BD12" s="40">
        <v>0</v>
      </c>
      <c r="BE12" s="40">
        <v>38</v>
      </c>
      <c r="BF12" s="38">
        <v>0</v>
      </c>
      <c r="BG12" s="40"/>
      <c r="BH12" s="38"/>
      <c r="BI12" s="40"/>
      <c r="BJ12" s="38"/>
      <c r="BK12" s="40"/>
    </row>
    <row r="13" spans="1:63" ht="17.45" customHeight="1">
      <c r="A13" s="16">
        <v>11</v>
      </c>
      <c r="B13" s="26" t="s">
        <v>24</v>
      </c>
      <c r="C13" s="26" t="s">
        <v>4</v>
      </c>
      <c r="D13" s="26" t="s">
        <v>8</v>
      </c>
      <c r="E13" s="12">
        <v>23639</v>
      </c>
      <c r="F13" s="11">
        <f>COUNTIF(H13:BK13,"&gt;0")</f>
        <v>12</v>
      </c>
      <c r="G13" s="13">
        <f>SUM(H13:BK13)</f>
        <v>399</v>
      </c>
      <c r="H13" s="10">
        <v>0</v>
      </c>
      <c r="I13" s="14">
        <v>0</v>
      </c>
      <c r="J13" s="10">
        <v>38</v>
      </c>
      <c r="K13" s="14">
        <v>0</v>
      </c>
      <c r="L13" s="14">
        <v>37</v>
      </c>
      <c r="M13" s="10">
        <v>0</v>
      </c>
      <c r="N13" s="10">
        <v>42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37</v>
      </c>
      <c r="AE13" s="15">
        <v>0</v>
      </c>
      <c r="AF13" s="15">
        <v>0</v>
      </c>
      <c r="AG13" s="10">
        <v>0</v>
      </c>
      <c r="AH13" s="10">
        <v>0</v>
      </c>
      <c r="AI13" s="10">
        <v>0</v>
      </c>
      <c r="AJ13" s="10">
        <v>0</v>
      </c>
      <c r="AK13" s="15">
        <v>0</v>
      </c>
      <c r="AL13" s="15">
        <v>31</v>
      </c>
      <c r="AM13" s="15">
        <v>0</v>
      </c>
      <c r="AN13" s="15">
        <v>22</v>
      </c>
      <c r="AO13" s="15">
        <v>0</v>
      </c>
      <c r="AP13" s="15">
        <v>0</v>
      </c>
      <c r="AQ13" s="15">
        <v>0</v>
      </c>
      <c r="AR13" s="15">
        <v>0</v>
      </c>
      <c r="AS13" s="34">
        <v>42</v>
      </c>
      <c r="AT13" s="10">
        <v>0</v>
      </c>
      <c r="AU13" s="14">
        <v>0</v>
      </c>
      <c r="AV13" s="10">
        <v>0</v>
      </c>
      <c r="AW13" s="14">
        <v>0</v>
      </c>
      <c r="AX13" s="14">
        <v>0</v>
      </c>
      <c r="AY13" s="10">
        <v>0</v>
      </c>
      <c r="AZ13" s="10">
        <v>26</v>
      </c>
      <c r="BA13" s="10">
        <v>21</v>
      </c>
      <c r="BB13" s="10">
        <v>28</v>
      </c>
      <c r="BC13" s="40">
        <v>0</v>
      </c>
      <c r="BD13" s="40">
        <v>36</v>
      </c>
      <c r="BE13" s="38">
        <v>39</v>
      </c>
      <c r="BF13" s="38">
        <v>0</v>
      </c>
      <c r="BG13" s="38"/>
      <c r="BH13" s="38"/>
      <c r="BI13" s="38"/>
      <c r="BJ13" s="38"/>
      <c r="BK13" s="40"/>
    </row>
    <row r="14" spans="1:63" ht="17.45" customHeight="1">
      <c r="A14" s="16">
        <v>12</v>
      </c>
      <c r="B14" s="26" t="s">
        <v>30</v>
      </c>
      <c r="C14" s="26" t="s">
        <v>31</v>
      </c>
      <c r="D14" s="26" t="s">
        <v>32</v>
      </c>
      <c r="E14" s="12">
        <v>20498</v>
      </c>
      <c r="F14" s="11">
        <f>COUNTIF(H14:BK14,"&gt;0")</f>
        <v>12</v>
      </c>
      <c r="G14" s="13">
        <f>SUM(H14:BK14)</f>
        <v>387</v>
      </c>
      <c r="H14" s="10">
        <v>0</v>
      </c>
      <c r="I14" s="14">
        <v>21</v>
      </c>
      <c r="J14" s="10">
        <v>0</v>
      </c>
      <c r="K14" s="14">
        <v>0</v>
      </c>
      <c r="L14" s="14">
        <v>0</v>
      </c>
      <c r="M14" s="10">
        <v>0</v>
      </c>
      <c r="N14" s="10">
        <v>35</v>
      </c>
      <c r="O14" s="10">
        <v>0</v>
      </c>
      <c r="P14" s="10">
        <v>33</v>
      </c>
      <c r="Q14" s="10">
        <v>0</v>
      </c>
      <c r="R14" s="10">
        <v>0</v>
      </c>
      <c r="S14" s="10">
        <v>0</v>
      </c>
      <c r="T14" s="10">
        <v>34</v>
      </c>
      <c r="U14" s="10">
        <v>0</v>
      </c>
      <c r="V14" s="10">
        <v>0</v>
      </c>
      <c r="W14" s="10">
        <v>0</v>
      </c>
      <c r="X14" s="10">
        <v>0</v>
      </c>
      <c r="Y14" s="15">
        <v>0</v>
      </c>
      <c r="Z14" s="15">
        <v>32</v>
      </c>
      <c r="AA14" s="15">
        <v>0</v>
      </c>
      <c r="AB14" s="15">
        <v>0</v>
      </c>
      <c r="AC14" s="15">
        <v>33</v>
      </c>
      <c r="AD14" s="15">
        <v>32</v>
      </c>
      <c r="AE14" s="15">
        <v>0</v>
      </c>
      <c r="AF14" s="15">
        <v>0</v>
      </c>
      <c r="AG14" s="10">
        <v>31</v>
      </c>
      <c r="AH14" s="10">
        <v>0</v>
      </c>
      <c r="AI14" s="10">
        <v>0</v>
      </c>
      <c r="AJ14" s="10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23</v>
      </c>
      <c r="AQ14" s="15">
        <v>0</v>
      </c>
      <c r="AR14" s="15">
        <v>0</v>
      </c>
      <c r="AS14" s="34">
        <v>0</v>
      </c>
      <c r="AT14" s="10">
        <v>0</v>
      </c>
      <c r="AU14" s="14">
        <v>0</v>
      </c>
      <c r="AV14" s="10">
        <v>0</v>
      </c>
      <c r="AW14" s="14">
        <v>44</v>
      </c>
      <c r="AX14" s="14">
        <v>0</v>
      </c>
      <c r="AY14" s="10">
        <v>0</v>
      </c>
      <c r="AZ14" s="10">
        <v>0</v>
      </c>
      <c r="BA14" s="10">
        <v>0</v>
      </c>
      <c r="BB14" s="10">
        <v>0</v>
      </c>
      <c r="BC14" s="40">
        <v>0</v>
      </c>
      <c r="BD14" s="40">
        <v>34</v>
      </c>
      <c r="BE14" s="38">
        <v>35</v>
      </c>
      <c r="BF14" s="38">
        <v>0</v>
      </c>
      <c r="BG14" s="38"/>
      <c r="BH14" s="38"/>
      <c r="BI14" s="38"/>
      <c r="BJ14" s="38"/>
      <c r="BK14" s="40"/>
    </row>
    <row r="15" spans="1:63" ht="17.45" customHeight="1">
      <c r="A15" s="16">
        <v>13</v>
      </c>
      <c r="B15" s="26" t="s">
        <v>5</v>
      </c>
      <c r="C15" s="26" t="s">
        <v>6</v>
      </c>
      <c r="D15" s="26" t="s">
        <v>2</v>
      </c>
      <c r="E15" s="12">
        <v>35221</v>
      </c>
      <c r="F15" s="11">
        <f>COUNTIF(H15:BK15,"&gt;0")</f>
        <v>11</v>
      </c>
      <c r="G15" s="13">
        <f>SUM(H15:BK15)</f>
        <v>336</v>
      </c>
      <c r="H15" s="10">
        <v>0</v>
      </c>
      <c r="I15" s="14">
        <v>0</v>
      </c>
      <c r="J15" s="10">
        <v>35</v>
      </c>
      <c r="K15" s="14">
        <v>0</v>
      </c>
      <c r="L15" s="14">
        <v>31</v>
      </c>
      <c r="M15" s="10">
        <v>0</v>
      </c>
      <c r="N15" s="10">
        <v>38</v>
      </c>
      <c r="O15" s="10">
        <v>33</v>
      </c>
      <c r="P15" s="10">
        <v>0</v>
      </c>
      <c r="Q15" s="10">
        <v>23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5">
        <v>36</v>
      </c>
      <c r="Z15" s="15">
        <v>0</v>
      </c>
      <c r="AA15" s="15">
        <v>23</v>
      </c>
      <c r="AB15" s="15">
        <v>35</v>
      </c>
      <c r="AC15" s="15">
        <v>0</v>
      </c>
      <c r="AD15" s="15">
        <v>35</v>
      </c>
      <c r="AE15" s="15">
        <v>0</v>
      </c>
      <c r="AF15" s="15">
        <v>0</v>
      </c>
      <c r="AG15" s="10">
        <v>0</v>
      </c>
      <c r="AH15" s="10">
        <v>0</v>
      </c>
      <c r="AI15" s="10">
        <v>0</v>
      </c>
      <c r="AJ15" s="10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37">
        <v>0</v>
      </c>
      <c r="AT15" s="10">
        <v>24</v>
      </c>
      <c r="AU15" s="14"/>
      <c r="AV15" s="10">
        <v>0</v>
      </c>
      <c r="AW15" s="14">
        <v>0</v>
      </c>
      <c r="AX15" s="14">
        <v>0</v>
      </c>
      <c r="AY15" s="10">
        <v>0</v>
      </c>
      <c r="AZ15" s="10">
        <v>0</v>
      </c>
      <c r="BA15" s="10">
        <v>0</v>
      </c>
      <c r="BB15" s="10">
        <v>23</v>
      </c>
      <c r="BC15" s="40">
        <v>0</v>
      </c>
      <c r="BD15" s="40">
        <v>0</v>
      </c>
      <c r="BE15" s="38">
        <v>0</v>
      </c>
      <c r="BF15" s="38">
        <v>0</v>
      </c>
      <c r="BG15" s="38"/>
      <c r="BH15" s="38"/>
      <c r="BI15" s="38"/>
      <c r="BJ15" s="38"/>
      <c r="BK15" s="40"/>
    </row>
    <row r="16" spans="1:63" ht="17.45" customHeight="1">
      <c r="A16" s="16">
        <v>14</v>
      </c>
      <c r="B16" s="26" t="s">
        <v>66</v>
      </c>
      <c r="C16" s="26" t="s">
        <v>29</v>
      </c>
      <c r="D16" s="26" t="s">
        <v>2</v>
      </c>
      <c r="E16" s="12">
        <v>24530</v>
      </c>
      <c r="F16" s="11">
        <f>COUNTIF(H16:BK16,"&gt;0")</f>
        <v>10</v>
      </c>
      <c r="G16" s="13">
        <f>SUM(H16:BK16)</f>
        <v>330</v>
      </c>
      <c r="H16" s="10">
        <v>0</v>
      </c>
      <c r="I16" s="14">
        <v>0</v>
      </c>
      <c r="J16" s="10">
        <v>0</v>
      </c>
      <c r="K16" s="14">
        <v>0</v>
      </c>
      <c r="L16" s="14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5">
        <v>0</v>
      </c>
      <c r="Z16" s="15">
        <v>0</v>
      </c>
      <c r="AA16" s="15">
        <v>0</v>
      </c>
      <c r="AB16" s="15">
        <v>37</v>
      </c>
      <c r="AC16" s="15">
        <v>39</v>
      </c>
      <c r="AD16" s="15">
        <v>43</v>
      </c>
      <c r="AE16" s="15">
        <v>0</v>
      </c>
      <c r="AF16" s="15">
        <v>0</v>
      </c>
      <c r="AG16" s="10">
        <v>34</v>
      </c>
      <c r="AH16" s="10">
        <v>0</v>
      </c>
      <c r="AI16" s="10">
        <v>0</v>
      </c>
      <c r="AJ16" s="10">
        <v>21</v>
      </c>
      <c r="AK16" s="15">
        <v>0</v>
      </c>
      <c r="AL16" s="15">
        <v>34</v>
      </c>
      <c r="AM16" s="15">
        <v>0</v>
      </c>
      <c r="AN16" s="15">
        <v>25</v>
      </c>
      <c r="AO16" s="15">
        <v>0</v>
      </c>
      <c r="AP16" s="15">
        <v>0</v>
      </c>
      <c r="AQ16" s="15">
        <v>0</v>
      </c>
      <c r="AR16" s="15">
        <v>22</v>
      </c>
      <c r="AS16" s="34">
        <v>46</v>
      </c>
      <c r="AT16" s="10">
        <v>0</v>
      </c>
      <c r="AU16" s="14">
        <v>0</v>
      </c>
      <c r="AV16" s="10">
        <v>0</v>
      </c>
      <c r="AW16" s="14">
        <v>0</v>
      </c>
      <c r="AX16" s="14">
        <v>0</v>
      </c>
      <c r="AY16" s="10">
        <v>0</v>
      </c>
      <c r="AZ16" s="10">
        <v>29</v>
      </c>
      <c r="BA16" s="10">
        <v>0</v>
      </c>
      <c r="BB16" s="10">
        <v>0</v>
      </c>
      <c r="BC16" s="40">
        <v>0</v>
      </c>
      <c r="BD16" s="40">
        <v>0</v>
      </c>
      <c r="BE16" s="40">
        <v>0</v>
      </c>
      <c r="BF16" s="38">
        <v>0</v>
      </c>
      <c r="BG16" s="40"/>
      <c r="BH16" s="38"/>
      <c r="BI16" s="40"/>
      <c r="BJ16" s="38"/>
      <c r="BK16" s="40"/>
    </row>
    <row r="17" spans="1:63" ht="17.45" customHeight="1">
      <c r="A17" s="16">
        <v>15</v>
      </c>
      <c r="B17" s="26" t="s">
        <v>39</v>
      </c>
      <c r="C17" s="26" t="s">
        <v>26</v>
      </c>
      <c r="D17" s="26" t="s">
        <v>32</v>
      </c>
      <c r="E17" s="12"/>
      <c r="F17" s="11">
        <f>COUNTIF(H17:BK17,"&gt;0")</f>
        <v>10</v>
      </c>
      <c r="G17" s="13">
        <f>SUM(H17:BK17)</f>
        <v>326</v>
      </c>
      <c r="H17" s="10">
        <v>0</v>
      </c>
      <c r="I17" s="14">
        <v>0</v>
      </c>
      <c r="J17" s="10">
        <v>0</v>
      </c>
      <c r="K17" s="14">
        <v>0</v>
      </c>
      <c r="L17" s="14">
        <v>33</v>
      </c>
      <c r="M17" s="10">
        <v>0</v>
      </c>
      <c r="N17" s="10">
        <v>37</v>
      </c>
      <c r="O17" s="10">
        <v>32</v>
      </c>
      <c r="P17" s="10">
        <v>0</v>
      </c>
      <c r="Q17" s="10">
        <v>0</v>
      </c>
      <c r="R17" s="10">
        <v>0</v>
      </c>
      <c r="S17" s="10">
        <v>0</v>
      </c>
      <c r="T17" s="10">
        <v>36</v>
      </c>
      <c r="U17" s="10">
        <v>0</v>
      </c>
      <c r="V17" s="10">
        <v>0</v>
      </c>
      <c r="W17" s="10">
        <v>0</v>
      </c>
      <c r="X17" s="10">
        <v>31</v>
      </c>
      <c r="Y17" s="15">
        <v>0</v>
      </c>
      <c r="Z17" s="15">
        <v>0</v>
      </c>
      <c r="AA17" s="15">
        <v>0</v>
      </c>
      <c r="AB17" s="15">
        <v>32</v>
      </c>
      <c r="AC17" s="15">
        <v>0</v>
      </c>
      <c r="AD17" s="15">
        <v>33</v>
      </c>
      <c r="AE17" s="15">
        <v>0</v>
      </c>
      <c r="AF17" s="15">
        <v>0</v>
      </c>
      <c r="AG17" s="10">
        <v>0</v>
      </c>
      <c r="AH17" s="10">
        <v>0</v>
      </c>
      <c r="AI17" s="10">
        <v>0</v>
      </c>
      <c r="AJ17" s="10">
        <v>0</v>
      </c>
      <c r="AK17" s="15">
        <v>0</v>
      </c>
      <c r="AL17" s="15">
        <v>25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37">
        <v>34</v>
      </c>
      <c r="AT17" s="10">
        <v>0</v>
      </c>
      <c r="AU17" s="14">
        <v>0</v>
      </c>
      <c r="AV17" s="10">
        <v>0</v>
      </c>
      <c r="AW17" s="14">
        <v>0</v>
      </c>
      <c r="AX17" s="14">
        <v>0</v>
      </c>
      <c r="AY17" s="10">
        <v>0</v>
      </c>
      <c r="AZ17" s="10">
        <v>0</v>
      </c>
      <c r="BA17" s="10">
        <v>0</v>
      </c>
      <c r="BB17" s="10">
        <v>0</v>
      </c>
      <c r="BC17" s="40">
        <v>0</v>
      </c>
      <c r="BD17" s="40">
        <v>0</v>
      </c>
      <c r="BE17" s="40">
        <v>33</v>
      </c>
      <c r="BF17" s="38">
        <v>0</v>
      </c>
      <c r="BG17" s="40"/>
      <c r="BH17" s="38"/>
      <c r="BI17" s="40"/>
      <c r="BJ17" s="38"/>
      <c r="BK17" s="40"/>
    </row>
    <row r="18" spans="1:63" ht="17.45" customHeight="1">
      <c r="A18" s="16">
        <v>16</v>
      </c>
      <c r="B18" s="26" t="s">
        <v>22</v>
      </c>
      <c r="C18" s="26" t="s">
        <v>3</v>
      </c>
      <c r="D18" s="26" t="s">
        <v>2</v>
      </c>
      <c r="E18" s="12">
        <v>24723</v>
      </c>
      <c r="F18" s="11">
        <f>COUNTIF(H18:BK18,"&gt;0")</f>
        <v>10</v>
      </c>
      <c r="G18" s="13">
        <f>SUM(H18:BK18)</f>
        <v>316</v>
      </c>
      <c r="H18" s="10">
        <v>0</v>
      </c>
      <c r="I18" s="14">
        <v>0</v>
      </c>
      <c r="J18" s="10">
        <v>36</v>
      </c>
      <c r="K18" s="14">
        <v>0</v>
      </c>
      <c r="L18" s="14">
        <v>34</v>
      </c>
      <c r="M18" s="10">
        <v>0</v>
      </c>
      <c r="N18" s="10">
        <v>40</v>
      </c>
      <c r="O18" s="10">
        <v>35</v>
      </c>
      <c r="P18" s="10">
        <v>0</v>
      </c>
      <c r="Q18" s="10">
        <v>0</v>
      </c>
      <c r="R18" s="10">
        <v>0</v>
      </c>
      <c r="S18" s="10">
        <v>0</v>
      </c>
      <c r="T18" s="10">
        <v>38</v>
      </c>
      <c r="U18" s="10">
        <v>0</v>
      </c>
      <c r="V18" s="10">
        <v>0</v>
      </c>
      <c r="W18" s="10">
        <v>0</v>
      </c>
      <c r="X18" s="10">
        <v>32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0">
        <v>0</v>
      </c>
      <c r="AH18" s="10">
        <v>0</v>
      </c>
      <c r="AI18" s="10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21</v>
      </c>
      <c r="AP18" s="15">
        <v>0</v>
      </c>
      <c r="AQ18" s="15">
        <v>21</v>
      </c>
      <c r="AR18" s="15">
        <v>0</v>
      </c>
      <c r="AS18" s="34">
        <v>0</v>
      </c>
      <c r="AT18" s="10">
        <v>0</v>
      </c>
      <c r="AU18" s="14">
        <v>0</v>
      </c>
      <c r="AV18" s="10">
        <v>0</v>
      </c>
      <c r="AW18" s="14">
        <v>0</v>
      </c>
      <c r="AX18" s="14">
        <v>0</v>
      </c>
      <c r="AY18" s="10">
        <v>0</v>
      </c>
      <c r="AZ18" s="10">
        <v>0</v>
      </c>
      <c r="BA18" s="10">
        <v>0</v>
      </c>
      <c r="BB18" s="10">
        <v>22</v>
      </c>
      <c r="BC18" s="40">
        <v>0</v>
      </c>
      <c r="BD18" s="40">
        <v>0</v>
      </c>
      <c r="BE18" s="38">
        <v>37</v>
      </c>
      <c r="BF18" s="38">
        <v>0</v>
      </c>
      <c r="BG18" s="38"/>
      <c r="BH18" s="38"/>
      <c r="BI18" s="38"/>
      <c r="BJ18" s="38"/>
      <c r="BK18" s="40"/>
    </row>
    <row r="19" spans="1:63" ht="17.45" customHeight="1">
      <c r="A19" s="16">
        <v>17</v>
      </c>
      <c r="B19" s="26" t="s">
        <v>87</v>
      </c>
      <c r="C19" s="26" t="s">
        <v>7</v>
      </c>
      <c r="D19" s="26" t="s">
        <v>2</v>
      </c>
      <c r="E19" s="12">
        <v>22696</v>
      </c>
      <c r="F19" s="11">
        <f>COUNTIF(H19:BK19,"&gt;0")</f>
        <v>13</v>
      </c>
      <c r="G19" s="13">
        <f>SUM(H19:BK19)</f>
        <v>315</v>
      </c>
      <c r="H19" s="10">
        <v>0</v>
      </c>
      <c r="I19" s="14">
        <v>0</v>
      </c>
      <c r="J19" s="10">
        <v>0</v>
      </c>
      <c r="K19" s="14">
        <v>0</v>
      </c>
      <c r="L19" s="14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0">
        <v>0</v>
      </c>
      <c r="AH19" s="10">
        <v>0</v>
      </c>
      <c r="AI19" s="10">
        <v>0</v>
      </c>
      <c r="AJ19" s="10">
        <v>0</v>
      </c>
      <c r="AK19" s="15">
        <v>0</v>
      </c>
      <c r="AL19" s="15">
        <v>23</v>
      </c>
      <c r="AM19" s="15">
        <v>0</v>
      </c>
      <c r="AN19" s="15">
        <v>21</v>
      </c>
      <c r="AO19" s="15">
        <v>0</v>
      </c>
      <c r="AP19" s="15">
        <v>0</v>
      </c>
      <c r="AQ19" s="15">
        <v>23</v>
      </c>
      <c r="AR19" s="15">
        <v>20</v>
      </c>
      <c r="AS19" s="34">
        <v>36</v>
      </c>
      <c r="AT19" s="10">
        <v>23</v>
      </c>
      <c r="AU19" s="14">
        <v>21</v>
      </c>
      <c r="AV19" s="10">
        <v>23</v>
      </c>
      <c r="AW19" s="14">
        <v>0</v>
      </c>
      <c r="AX19" s="14">
        <v>18</v>
      </c>
      <c r="AY19" s="10">
        <v>23</v>
      </c>
      <c r="AZ19" s="10">
        <v>22</v>
      </c>
      <c r="BA19" s="10">
        <v>0</v>
      </c>
      <c r="BB19" s="35">
        <v>26</v>
      </c>
      <c r="BC19" s="40">
        <v>0</v>
      </c>
      <c r="BD19" s="40">
        <v>0</v>
      </c>
      <c r="BE19" s="40">
        <v>36</v>
      </c>
      <c r="BF19" s="38">
        <v>0</v>
      </c>
      <c r="BG19" s="40"/>
      <c r="BH19" s="38"/>
      <c r="BI19" s="40"/>
      <c r="BJ19" s="38"/>
      <c r="BK19" s="40"/>
    </row>
    <row r="20" spans="1:63" ht="17.45" customHeight="1">
      <c r="A20" s="16">
        <v>18</v>
      </c>
      <c r="B20" s="26" t="s">
        <v>22</v>
      </c>
      <c r="C20" s="26" t="s">
        <v>23</v>
      </c>
      <c r="D20" s="26" t="s">
        <v>2</v>
      </c>
      <c r="E20" s="12"/>
      <c r="F20" s="11">
        <f>COUNTIF(H20:BK20,"&gt;0")</f>
        <v>9</v>
      </c>
      <c r="G20" s="13">
        <f>SUM(H20:BK20)</f>
        <v>277</v>
      </c>
      <c r="H20" s="10">
        <v>0</v>
      </c>
      <c r="I20" s="14">
        <v>0</v>
      </c>
      <c r="J20" s="10">
        <v>34</v>
      </c>
      <c r="K20" s="14">
        <v>0</v>
      </c>
      <c r="L20" s="14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33</v>
      </c>
      <c r="U20" s="10">
        <v>0</v>
      </c>
      <c r="V20" s="10">
        <v>0</v>
      </c>
      <c r="W20" s="10">
        <v>0</v>
      </c>
      <c r="X20" s="10">
        <v>0</v>
      </c>
      <c r="Y20" s="15">
        <v>33</v>
      </c>
      <c r="Z20" s="15">
        <v>0</v>
      </c>
      <c r="AA20" s="15">
        <v>0</v>
      </c>
      <c r="AB20" s="15">
        <v>0</v>
      </c>
      <c r="AC20" s="15">
        <v>34</v>
      </c>
      <c r="AD20" s="15">
        <v>34</v>
      </c>
      <c r="AE20" s="15">
        <v>0</v>
      </c>
      <c r="AF20" s="15">
        <v>0</v>
      </c>
      <c r="AG20" s="10">
        <v>0</v>
      </c>
      <c r="AH20" s="10">
        <v>0</v>
      </c>
      <c r="AI20" s="10">
        <v>0</v>
      </c>
      <c r="AJ20" s="10">
        <v>0</v>
      </c>
      <c r="AK20" s="15">
        <v>0</v>
      </c>
      <c r="AL20" s="15">
        <v>26</v>
      </c>
      <c r="AM20" s="15">
        <v>0</v>
      </c>
      <c r="AN20" s="15">
        <v>0</v>
      </c>
      <c r="AO20" s="15">
        <v>22</v>
      </c>
      <c r="AP20" s="15">
        <v>0</v>
      </c>
      <c r="AQ20" s="15">
        <v>0</v>
      </c>
      <c r="AR20" s="15">
        <v>0</v>
      </c>
      <c r="AS20" s="34">
        <v>37</v>
      </c>
      <c r="AT20" s="10">
        <v>0</v>
      </c>
      <c r="AU20" s="14">
        <v>24</v>
      </c>
      <c r="AV20" s="10">
        <v>0</v>
      </c>
      <c r="AW20" s="14">
        <v>0</v>
      </c>
      <c r="AX20" s="14">
        <v>0</v>
      </c>
      <c r="AY20" s="10">
        <v>0</v>
      </c>
      <c r="AZ20" s="10">
        <v>0</v>
      </c>
      <c r="BA20" s="10">
        <v>0</v>
      </c>
      <c r="BB20" s="10">
        <v>0</v>
      </c>
      <c r="BC20" s="40">
        <v>0</v>
      </c>
      <c r="BD20" s="40">
        <v>0</v>
      </c>
      <c r="BE20" s="40">
        <v>0</v>
      </c>
      <c r="BF20" s="38">
        <v>0</v>
      </c>
      <c r="BG20" s="40"/>
      <c r="BH20" s="38"/>
      <c r="BI20" s="40"/>
      <c r="BJ20" s="38"/>
      <c r="BK20" s="40"/>
    </row>
    <row r="21" spans="1:63" ht="17.45" customHeight="1">
      <c r="A21" s="16">
        <v>19</v>
      </c>
      <c r="B21" s="26" t="s">
        <v>67</v>
      </c>
      <c r="C21" s="26" t="s">
        <v>7</v>
      </c>
      <c r="D21" s="26" t="s">
        <v>1</v>
      </c>
      <c r="E21" s="12">
        <v>19814</v>
      </c>
      <c r="F21" s="11">
        <f>COUNTIF(H21:BK21,"&gt;0")</f>
        <v>7</v>
      </c>
      <c r="G21" s="13">
        <f>SUM(H21:BK21)</f>
        <v>249</v>
      </c>
      <c r="H21" s="10">
        <v>0</v>
      </c>
      <c r="I21" s="14">
        <v>0</v>
      </c>
      <c r="J21" s="10">
        <v>0</v>
      </c>
      <c r="K21" s="14">
        <v>0</v>
      </c>
      <c r="L21" s="14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35</v>
      </c>
      <c r="AD21" s="15">
        <v>39</v>
      </c>
      <c r="AE21" s="15">
        <v>0</v>
      </c>
      <c r="AF21" s="15">
        <v>0</v>
      </c>
      <c r="AG21" s="10">
        <v>32</v>
      </c>
      <c r="AH21" s="10">
        <v>0</v>
      </c>
      <c r="AI21" s="10">
        <v>0</v>
      </c>
      <c r="AJ21" s="10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37">
        <v>41</v>
      </c>
      <c r="AT21" s="10">
        <v>0</v>
      </c>
      <c r="AU21" s="14">
        <v>30</v>
      </c>
      <c r="AV21" s="10">
        <v>0</v>
      </c>
      <c r="AW21" s="14">
        <v>45</v>
      </c>
      <c r="AX21" s="14">
        <v>0</v>
      </c>
      <c r="AY21" s="10">
        <v>0</v>
      </c>
      <c r="AZ21" s="10">
        <v>27</v>
      </c>
      <c r="BA21" s="10">
        <v>0</v>
      </c>
      <c r="BB21" s="10">
        <v>0</v>
      </c>
      <c r="BC21" s="40">
        <v>0</v>
      </c>
      <c r="BD21" s="40">
        <v>0</v>
      </c>
      <c r="BE21" s="38">
        <v>0</v>
      </c>
      <c r="BF21" s="38">
        <v>0</v>
      </c>
      <c r="BG21" s="38"/>
      <c r="BH21" s="38"/>
      <c r="BI21" s="38"/>
      <c r="BJ21" s="38"/>
      <c r="BK21" s="40"/>
    </row>
    <row r="22" spans="1:63" ht="17.45" customHeight="1">
      <c r="A22" s="16">
        <v>20</v>
      </c>
      <c r="B22" s="26" t="s">
        <v>40</v>
      </c>
      <c r="C22" s="26" t="s">
        <v>41</v>
      </c>
      <c r="D22" s="26" t="s">
        <v>2</v>
      </c>
      <c r="E22" s="12">
        <v>19781</v>
      </c>
      <c r="F22" s="11">
        <f>COUNTIF(H22:BK22,"&gt;0")</f>
        <v>8</v>
      </c>
      <c r="G22" s="13">
        <f>SUM(H22:BK22)</f>
        <v>235</v>
      </c>
      <c r="H22" s="10">
        <v>0</v>
      </c>
      <c r="I22" s="14">
        <v>0</v>
      </c>
      <c r="J22" s="10">
        <v>0</v>
      </c>
      <c r="K22" s="14">
        <v>0</v>
      </c>
      <c r="L22" s="14">
        <v>0</v>
      </c>
      <c r="M22" s="10">
        <v>0</v>
      </c>
      <c r="N22" s="10">
        <v>36</v>
      </c>
      <c r="O22" s="10">
        <v>0</v>
      </c>
      <c r="P22" s="10">
        <v>0</v>
      </c>
      <c r="Q22" s="10">
        <v>22</v>
      </c>
      <c r="R22" s="10">
        <v>0</v>
      </c>
      <c r="S22" s="10">
        <v>0</v>
      </c>
      <c r="T22" s="10">
        <v>35</v>
      </c>
      <c r="U22" s="10">
        <v>0</v>
      </c>
      <c r="V22" s="10">
        <v>0</v>
      </c>
      <c r="W22" s="10">
        <v>21</v>
      </c>
      <c r="X22" s="10">
        <v>0</v>
      </c>
      <c r="Y22" s="15">
        <v>0</v>
      </c>
      <c r="Z22" s="15">
        <v>0</v>
      </c>
      <c r="AA22" s="15">
        <v>22</v>
      </c>
      <c r="AB22" s="15">
        <v>33</v>
      </c>
      <c r="AC22" s="15">
        <v>0</v>
      </c>
      <c r="AD22" s="15">
        <v>38</v>
      </c>
      <c r="AE22" s="15">
        <v>0</v>
      </c>
      <c r="AF22" s="15">
        <v>0</v>
      </c>
      <c r="AG22" s="10">
        <v>0</v>
      </c>
      <c r="AH22" s="10">
        <v>0</v>
      </c>
      <c r="AI22" s="10">
        <v>0</v>
      </c>
      <c r="AJ22" s="10">
        <v>0</v>
      </c>
      <c r="AK22" s="15">
        <v>0</v>
      </c>
      <c r="AL22" s="15">
        <v>28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37">
        <v>0</v>
      </c>
      <c r="AT22" s="10">
        <v>0</v>
      </c>
      <c r="AU22" s="14">
        <v>0</v>
      </c>
      <c r="AV22" s="10">
        <v>0</v>
      </c>
      <c r="AW22" s="14">
        <v>0</v>
      </c>
      <c r="AX22" s="14">
        <v>0</v>
      </c>
      <c r="AY22" s="10">
        <v>0</v>
      </c>
      <c r="AZ22" s="10">
        <v>0</v>
      </c>
      <c r="BA22" s="10">
        <v>0</v>
      </c>
      <c r="BB22" s="10">
        <v>0</v>
      </c>
      <c r="BC22" s="40">
        <v>0</v>
      </c>
      <c r="BD22" s="40">
        <v>0</v>
      </c>
      <c r="BE22" s="38">
        <v>0</v>
      </c>
      <c r="BF22" s="38">
        <v>0</v>
      </c>
      <c r="BG22" s="38"/>
      <c r="BH22" s="38"/>
      <c r="BI22" s="38"/>
      <c r="BJ22" s="38"/>
      <c r="BK22" s="40"/>
    </row>
    <row r="23" spans="1:63" ht="17.45" customHeight="1">
      <c r="A23" s="16">
        <v>21</v>
      </c>
      <c r="B23" s="26" t="s">
        <v>21</v>
      </c>
      <c r="C23" s="26" t="s">
        <v>16</v>
      </c>
      <c r="D23" s="26" t="s">
        <v>2</v>
      </c>
      <c r="E23" s="12"/>
      <c r="F23" s="11">
        <f>COUNTIF(H23:BK23,"&gt;0")</f>
        <v>7</v>
      </c>
      <c r="G23" s="13">
        <f>SUM(H23:BK23)</f>
        <v>206</v>
      </c>
      <c r="H23" s="10">
        <v>0</v>
      </c>
      <c r="I23" s="14">
        <v>0</v>
      </c>
      <c r="J23" s="10">
        <v>33</v>
      </c>
      <c r="K23" s="14">
        <v>0</v>
      </c>
      <c r="L23" s="14">
        <v>0</v>
      </c>
      <c r="M23" s="10">
        <v>0</v>
      </c>
      <c r="N23" s="10">
        <v>33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32</v>
      </c>
      <c r="U23" s="10">
        <v>0</v>
      </c>
      <c r="V23" s="10">
        <v>0</v>
      </c>
      <c r="W23" s="10">
        <v>0</v>
      </c>
      <c r="X23" s="10">
        <v>0</v>
      </c>
      <c r="Y23" s="15">
        <v>32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0">
        <v>0</v>
      </c>
      <c r="AH23" s="10">
        <v>0</v>
      </c>
      <c r="AI23" s="10">
        <v>0</v>
      </c>
      <c r="AJ23" s="10">
        <v>0</v>
      </c>
      <c r="AK23" s="15">
        <v>0</v>
      </c>
      <c r="AL23" s="15">
        <v>24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34">
        <v>0</v>
      </c>
      <c r="AT23" s="10">
        <v>27</v>
      </c>
      <c r="AU23" s="14">
        <v>25</v>
      </c>
      <c r="AV23" s="10">
        <v>0</v>
      </c>
      <c r="AW23" s="14">
        <v>0</v>
      </c>
      <c r="AX23" s="14">
        <v>0</v>
      </c>
      <c r="AY23" s="10">
        <v>0</v>
      </c>
      <c r="AZ23" s="10">
        <v>0</v>
      </c>
      <c r="BA23" s="10">
        <v>0</v>
      </c>
      <c r="BB23" s="10">
        <v>0</v>
      </c>
      <c r="BC23" s="40">
        <v>0</v>
      </c>
      <c r="BD23" s="40">
        <v>0</v>
      </c>
      <c r="BE23" s="40">
        <v>0</v>
      </c>
      <c r="BF23" s="38">
        <v>0</v>
      </c>
      <c r="BG23" s="40"/>
      <c r="BH23" s="38"/>
      <c r="BI23" s="40"/>
      <c r="BJ23" s="38"/>
      <c r="BK23" s="40"/>
    </row>
    <row r="24" spans="1:63" ht="17.45" customHeight="1">
      <c r="A24" s="16">
        <v>22</v>
      </c>
      <c r="B24" s="26" t="s">
        <v>88</v>
      </c>
      <c r="C24" s="26" t="s">
        <v>26</v>
      </c>
      <c r="D24" s="26" t="s">
        <v>2</v>
      </c>
      <c r="E24" s="12">
        <v>24967</v>
      </c>
      <c r="F24" s="11">
        <f>COUNTIF(H24:BK24,"&gt;0")</f>
        <v>8</v>
      </c>
      <c r="G24" s="13">
        <f>SUM(H24:BK24)</f>
        <v>200</v>
      </c>
      <c r="H24" s="10">
        <v>0</v>
      </c>
      <c r="I24" s="14">
        <v>0</v>
      </c>
      <c r="J24" s="10">
        <v>0</v>
      </c>
      <c r="K24" s="14">
        <v>0</v>
      </c>
      <c r="L24" s="14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0">
        <v>0</v>
      </c>
      <c r="AH24" s="10">
        <v>0</v>
      </c>
      <c r="AI24" s="10">
        <v>0</v>
      </c>
      <c r="AJ24" s="10">
        <v>0</v>
      </c>
      <c r="AK24" s="15">
        <v>0</v>
      </c>
      <c r="AL24" s="15">
        <v>22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37">
        <v>38</v>
      </c>
      <c r="AT24" s="10">
        <v>25</v>
      </c>
      <c r="AU24" s="14">
        <v>26</v>
      </c>
      <c r="AV24" s="10">
        <v>0</v>
      </c>
      <c r="AW24" s="14">
        <v>0</v>
      </c>
      <c r="AX24" s="14">
        <v>0</v>
      </c>
      <c r="AY24" s="10">
        <v>21</v>
      </c>
      <c r="AZ24" s="10">
        <v>24</v>
      </c>
      <c r="BA24" s="10">
        <v>17</v>
      </c>
      <c r="BB24" s="10">
        <v>27</v>
      </c>
      <c r="BC24" s="40">
        <v>0</v>
      </c>
      <c r="BD24" s="40">
        <v>0</v>
      </c>
      <c r="BE24" s="40">
        <v>0</v>
      </c>
      <c r="BF24" s="38">
        <v>0</v>
      </c>
      <c r="BG24" s="40"/>
      <c r="BH24" s="38"/>
      <c r="BI24" s="40"/>
      <c r="BJ24" s="38"/>
      <c r="BK24" s="40"/>
    </row>
    <row r="25" spans="1:63" ht="17.45" customHeight="1">
      <c r="A25" s="16">
        <v>23</v>
      </c>
      <c r="B25" s="26" t="s">
        <v>53</v>
      </c>
      <c r="C25" s="26" t="s">
        <v>3</v>
      </c>
      <c r="D25" s="26" t="s">
        <v>2</v>
      </c>
      <c r="E25" s="12">
        <v>26470</v>
      </c>
      <c r="F25" s="11">
        <f>COUNTIF(H25:BK25,"&gt;0")</f>
        <v>6</v>
      </c>
      <c r="G25" s="13">
        <f>SUM(H25:BK25)</f>
        <v>192</v>
      </c>
      <c r="H25" s="10">
        <v>0</v>
      </c>
      <c r="I25" s="14">
        <v>0</v>
      </c>
      <c r="J25" s="10">
        <v>0</v>
      </c>
      <c r="K25" s="14">
        <v>0</v>
      </c>
      <c r="L25" s="14">
        <v>0</v>
      </c>
      <c r="M25" s="10">
        <v>0</v>
      </c>
      <c r="N25" s="10">
        <v>34</v>
      </c>
      <c r="O25" s="10">
        <v>0</v>
      </c>
      <c r="P25" s="10">
        <v>32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31</v>
      </c>
      <c r="AD25" s="15">
        <v>0</v>
      </c>
      <c r="AE25" s="15">
        <v>0</v>
      </c>
      <c r="AF25" s="15">
        <v>0</v>
      </c>
      <c r="AG25" s="10">
        <v>0</v>
      </c>
      <c r="AH25" s="10">
        <v>0</v>
      </c>
      <c r="AI25" s="10">
        <v>0</v>
      </c>
      <c r="AJ25" s="10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22</v>
      </c>
      <c r="AR25" s="15">
        <v>0</v>
      </c>
      <c r="AS25" s="34">
        <v>0</v>
      </c>
      <c r="AT25" s="10">
        <v>0</v>
      </c>
      <c r="AU25" s="14">
        <v>0</v>
      </c>
      <c r="AV25" s="10">
        <v>0</v>
      </c>
      <c r="AW25" s="14">
        <v>42</v>
      </c>
      <c r="AX25" s="14">
        <v>0</v>
      </c>
      <c r="AY25" s="10">
        <v>0</v>
      </c>
      <c r="AZ25" s="10">
        <v>0</v>
      </c>
      <c r="BA25" s="10">
        <v>0</v>
      </c>
      <c r="BB25" s="35">
        <v>0</v>
      </c>
      <c r="BC25" s="40">
        <v>0</v>
      </c>
      <c r="BD25" s="40">
        <v>0</v>
      </c>
      <c r="BE25" s="40">
        <v>31</v>
      </c>
      <c r="BF25" s="38">
        <v>0</v>
      </c>
      <c r="BG25" s="40"/>
      <c r="BH25" s="38"/>
      <c r="BI25" s="40"/>
      <c r="BJ25" s="38"/>
      <c r="BK25" s="40"/>
    </row>
    <row r="26" spans="1:63" ht="17.45" customHeight="1">
      <c r="A26" s="16">
        <v>24</v>
      </c>
      <c r="B26" s="26" t="s">
        <v>85</v>
      </c>
      <c r="C26" s="26" t="s">
        <v>86</v>
      </c>
      <c r="D26" s="26" t="s">
        <v>13</v>
      </c>
      <c r="E26" s="12">
        <v>25886</v>
      </c>
      <c r="F26" s="11">
        <f>COUNTIF(H26:BK26,"&gt;0")</f>
        <v>6</v>
      </c>
      <c r="G26" s="13">
        <f>SUM(H26:BK26)</f>
        <v>180</v>
      </c>
      <c r="H26" s="10">
        <v>0</v>
      </c>
      <c r="I26" s="14">
        <v>0</v>
      </c>
      <c r="J26" s="10">
        <v>0</v>
      </c>
      <c r="K26" s="14">
        <v>0</v>
      </c>
      <c r="L26" s="14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0">
        <v>0</v>
      </c>
      <c r="AH26" s="10">
        <v>0</v>
      </c>
      <c r="AI26" s="10">
        <v>0</v>
      </c>
      <c r="AJ26" s="10">
        <v>0</v>
      </c>
      <c r="AK26" s="15">
        <v>0</v>
      </c>
      <c r="AL26" s="15">
        <v>27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34">
        <v>40</v>
      </c>
      <c r="AT26" s="10">
        <v>0</v>
      </c>
      <c r="AU26" s="14">
        <v>29</v>
      </c>
      <c r="AV26" s="10">
        <v>0</v>
      </c>
      <c r="AW26" s="14">
        <v>0</v>
      </c>
      <c r="AX26" s="14">
        <v>0</v>
      </c>
      <c r="AY26" s="10">
        <v>24</v>
      </c>
      <c r="AZ26" s="10">
        <v>25</v>
      </c>
      <c r="BA26" s="10">
        <v>0</v>
      </c>
      <c r="BB26" s="10">
        <v>0</v>
      </c>
      <c r="BC26" s="40">
        <v>0</v>
      </c>
      <c r="BD26" s="40">
        <v>35</v>
      </c>
      <c r="BE26" s="40">
        <v>0</v>
      </c>
      <c r="BF26" s="38">
        <v>0</v>
      </c>
      <c r="BG26" s="40"/>
      <c r="BH26" s="38"/>
      <c r="BI26" s="40"/>
      <c r="BJ26" s="38"/>
      <c r="BK26" s="40"/>
    </row>
    <row r="27" spans="1:63" s="9" customFormat="1" ht="17.45" customHeight="1">
      <c r="A27" s="16">
        <v>25</v>
      </c>
      <c r="B27" s="26" t="s">
        <v>14</v>
      </c>
      <c r="C27" s="26" t="s">
        <v>7</v>
      </c>
      <c r="D27" s="26" t="s">
        <v>2</v>
      </c>
      <c r="E27" s="12"/>
      <c r="F27" s="11">
        <f>COUNTIF(H27:BK27,"&gt;0")</f>
        <v>5</v>
      </c>
      <c r="G27" s="13">
        <f>SUM(H27:BK27)</f>
        <v>134</v>
      </c>
      <c r="H27" s="10">
        <v>0</v>
      </c>
      <c r="I27" s="14">
        <v>0</v>
      </c>
      <c r="J27" s="10">
        <v>0</v>
      </c>
      <c r="K27" s="14">
        <v>0</v>
      </c>
      <c r="L27" s="14">
        <v>0</v>
      </c>
      <c r="M27" s="10">
        <v>0</v>
      </c>
      <c r="N27" s="10">
        <v>32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21</v>
      </c>
      <c r="V27" s="10">
        <v>0</v>
      </c>
      <c r="W27" s="10">
        <v>0</v>
      </c>
      <c r="X27" s="10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0">
        <v>0</v>
      </c>
      <c r="AH27" s="10">
        <v>0</v>
      </c>
      <c r="AI27" s="10">
        <v>0</v>
      </c>
      <c r="AJ27" s="10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34">
        <v>32</v>
      </c>
      <c r="AT27" s="10">
        <v>21</v>
      </c>
      <c r="AU27" s="14">
        <v>0</v>
      </c>
      <c r="AV27" s="10">
        <v>0</v>
      </c>
      <c r="AW27" s="14">
        <v>0</v>
      </c>
      <c r="AX27" s="14">
        <v>0</v>
      </c>
      <c r="AY27" s="10">
        <v>0</v>
      </c>
      <c r="AZ27" s="10">
        <v>0</v>
      </c>
      <c r="BA27" s="10">
        <v>0</v>
      </c>
      <c r="BB27" s="10">
        <v>0</v>
      </c>
      <c r="BC27" s="40">
        <v>0</v>
      </c>
      <c r="BD27" s="40">
        <v>0</v>
      </c>
      <c r="BE27" s="40">
        <v>28</v>
      </c>
      <c r="BF27" s="38">
        <v>0</v>
      </c>
      <c r="BG27" s="40"/>
      <c r="BH27" s="38"/>
      <c r="BI27" s="40"/>
      <c r="BJ27" s="38"/>
      <c r="BK27" s="40"/>
    </row>
    <row r="28" spans="1:63" ht="17.45" customHeight="1">
      <c r="A28" s="16">
        <v>26</v>
      </c>
      <c r="B28" s="26" t="s">
        <v>104</v>
      </c>
      <c r="C28" s="26" t="s">
        <v>105</v>
      </c>
      <c r="D28" s="26" t="s">
        <v>18</v>
      </c>
      <c r="E28" s="12">
        <v>36372</v>
      </c>
      <c r="F28" s="11">
        <f>COUNTIF(H28:BK28,"&gt;0")</f>
        <v>4</v>
      </c>
      <c r="G28" s="13">
        <f>SUM(H28:BK28)</f>
        <v>108</v>
      </c>
      <c r="H28" s="10">
        <v>0</v>
      </c>
      <c r="I28" s="14">
        <v>0</v>
      </c>
      <c r="J28" s="10">
        <v>0</v>
      </c>
      <c r="K28" s="14">
        <v>0</v>
      </c>
      <c r="L28" s="14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0">
        <v>0</v>
      </c>
      <c r="AH28" s="10">
        <v>0</v>
      </c>
      <c r="AI28" s="10">
        <v>0</v>
      </c>
      <c r="AJ28" s="10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34">
        <v>31</v>
      </c>
      <c r="AT28" s="10">
        <v>0</v>
      </c>
      <c r="AU28" s="14">
        <v>0</v>
      </c>
      <c r="AV28" s="10">
        <v>21</v>
      </c>
      <c r="AW28" s="14">
        <v>0</v>
      </c>
      <c r="AX28" s="14">
        <v>17</v>
      </c>
      <c r="AY28" s="10">
        <v>0</v>
      </c>
      <c r="AZ28" s="10">
        <v>0</v>
      </c>
      <c r="BA28" s="10">
        <v>0</v>
      </c>
      <c r="BB28" s="10">
        <v>0</v>
      </c>
      <c r="BC28" s="40">
        <v>0</v>
      </c>
      <c r="BD28" s="40">
        <v>0</v>
      </c>
      <c r="BE28" s="40">
        <v>0</v>
      </c>
      <c r="BF28" s="38">
        <v>39</v>
      </c>
      <c r="BG28" s="40"/>
      <c r="BH28" s="38"/>
      <c r="BI28" s="40"/>
      <c r="BJ28" s="38"/>
      <c r="BK28" s="40"/>
    </row>
    <row r="29" spans="1:63" ht="17.45" customHeight="1">
      <c r="A29" s="16">
        <v>27</v>
      </c>
      <c r="B29" s="26" t="s">
        <v>73</v>
      </c>
      <c r="C29" s="26" t="s">
        <v>72</v>
      </c>
      <c r="D29" s="26" t="s">
        <v>2</v>
      </c>
      <c r="E29" s="12">
        <v>25314</v>
      </c>
      <c r="F29" s="11">
        <f>COUNTIF(H29:BK29,"&gt;0")</f>
        <v>3</v>
      </c>
      <c r="G29" s="13">
        <f>SUM(H29:BK29)</f>
        <v>94</v>
      </c>
      <c r="H29" s="10">
        <v>0</v>
      </c>
      <c r="I29" s="14">
        <v>0</v>
      </c>
      <c r="J29" s="10">
        <v>0</v>
      </c>
      <c r="K29" s="14">
        <v>0</v>
      </c>
      <c r="L29" s="14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40</v>
      </c>
      <c r="AE29" s="15">
        <v>21</v>
      </c>
      <c r="AF29" s="15">
        <v>0</v>
      </c>
      <c r="AG29" s="10">
        <v>33</v>
      </c>
      <c r="AH29" s="10">
        <v>0</v>
      </c>
      <c r="AI29" s="10">
        <v>0</v>
      </c>
      <c r="AJ29" s="10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34">
        <v>0</v>
      </c>
      <c r="AT29" s="10">
        <v>0</v>
      </c>
      <c r="AU29" s="14">
        <v>0</v>
      </c>
      <c r="AV29" s="10">
        <v>0</v>
      </c>
      <c r="AW29" s="14">
        <v>0</v>
      </c>
      <c r="AX29" s="14">
        <v>0</v>
      </c>
      <c r="AY29" s="10">
        <v>0</v>
      </c>
      <c r="AZ29" s="10">
        <v>0</v>
      </c>
      <c r="BA29" s="10">
        <v>0</v>
      </c>
      <c r="BB29" s="10">
        <v>0</v>
      </c>
      <c r="BC29" s="40">
        <v>0</v>
      </c>
      <c r="BD29" s="40">
        <v>0</v>
      </c>
      <c r="BE29" s="40">
        <v>0</v>
      </c>
      <c r="BF29" s="38">
        <v>0</v>
      </c>
      <c r="BG29" s="40"/>
      <c r="BH29" s="38"/>
      <c r="BI29" s="40"/>
      <c r="BJ29" s="38"/>
      <c r="BK29" s="40"/>
    </row>
    <row r="30" spans="1:63" ht="17.45" customHeight="1">
      <c r="A30" s="16">
        <v>28</v>
      </c>
      <c r="B30" s="26" t="s">
        <v>82</v>
      </c>
      <c r="C30" s="26" t="s">
        <v>83</v>
      </c>
      <c r="D30" s="26" t="s">
        <v>84</v>
      </c>
      <c r="E30" s="12">
        <v>26054</v>
      </c>
      <c r="F30" s="11">
        <f>COUNTIF(H30:BK30,"&gt;0")</f>
        <v>4</v>
      </c>
      <c r="G30" s="13">
        <f>SUM(H30:BK30)</f>
        <v>93</v>
      </c>
      <c r="H30" s="10">
        <v>0</v>
      </c>
      <c r="I30" s="14">
        <v>0</v>
      </c>
      <c r="J30" s="10">
        <v>0</v>
      </c>
      <c r="K30" s="14">
        <v>0</v>
      </c>
      <c r="L30" s="14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0">
        <v>0</v>
      </c>
      <c r="AH30" s="10">
        <v>0</v>
      </c>
      <c r="AI30" s="10">
        <v>0</v>
      </c>
      <c r="AJ30" s="10">
        <v>0</v>
      </c>
      <c r="AK30" s="15">
        <v>0</v>
      </c>
      <c r="AL30" s="15">
        <v>33</v>
      </c>
      <c r="AM30" s="15">
        <v>16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34">
        <v>0</v>
      </c>
      <c r="AT30" s="10">
        <v>0</v>
      </c>
      <c r="AU30" s="14">
        <v>0</v>
      </c>
      <c r="AV30" s="10">
        <v>0</v>
      </c>
      <c r="AW30" s="14">
        <v>0</v>
      </c>
      <c r="AX30" s="14">
        <v>19</v>
      </c>
      <c r="AY30" s="10">
        <v>25</v>
      </c>
      <c r="AZ30" s="10">
        <v>0</v>
      </c>
      <c r="BA30" s="10">
        <v>0</v>
      </c>
      <c r="BB30" s="10">
        <v>0</v>
      </c>
      <c r="BC30" s="40">
        <v>0</v>
      </c>
      <c r="BD30" s="40">
        <v>0</v>
      </c>
      <c r="BE30" s="40">
        <v>0</v>
      </c>
      <c r="BF30" s="38">
        <v>0</v>
      </c>
      <c r="BG30" s="40"/>
      <c r="BH30" s="38"/>
      <c r="BI30" s="40"/>
      <c r="BJ30" s="38"/>
      <c r="BK30" s="40"/>
    </row>
    <row r="31" spans="1:63" ht="17.45" customHeight="1">
      <c r="A31" s="16">
        <v>29</v>
      </c>
      <c r="B31" s="26" t="s">
        <v>132</v>
      </c>
      <c r="C31" s="26" t="s">
        <v>3</v>
      </c>
      <c r="D31" s="26" t="s">
        <v>8</v>
      </c>
      <c r="E31" s="12"/>
      <c r="F31" s="11">
        <f>COUNTIF(H31:BK31,"&gt;0")</f>
        <v>4</v>
      </c>
      <c r="G31" s="13">
        <f>SUM(H31:BK31)</f>
        <v>87</v>
      </c>
      <c r="H31" s="10">
        <v>0</v>
      </c>
      <c r="I31" s="14">
        <v>0</v>
      </c>
      <c r="J31" s="10">
        <v>0</v>
      </c>
      <c r="K31" s="14">
        <v>0</v>
      </c>
      <c r="L31" s="14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4">
        <v>0</v>
      </c>
      <c r="S31" s="10">
        <v>0</v>
      </c>
      <c r="T31" s="14">
        <v>0</v>
      </c>
      <c r="U31" s="14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4">
        <v>0</v>
      </c>
      <c r="AB31" s="10">
        <v>0</v>
      </c>
      <c r="AC31" s="14">
        <v>0</v>
      </c>
      <c r="AD31" s="14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4">
        <v>0</v>
      </c>
      <c r="AK31" s="10">
        <v>0</v>
      </c>
      <c r="AL31" s="14">
        <v>0</v>
      </c>
      <c r="AM31" s="14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46">
        <v>0</v>
      </c>
      <c r="AT31" s="10">
        <v>0</v>
      </c>
      <c r="AU31" s="14">
        <v>0</v>
      </c>
      <c r="AV31" s="14">
        <v>0</v>
      </c>
      <c r="AW31" s="10">
        <v>0</v>
      </c>
      <c r="AX31" s="10">
        <v>0</v>
      </c>
      <c r="AY31" s="10">
        <v>0</v>
      </c>
      <c r="AZ31" s="10">
        <v>21</v>
      </c>
      <c r="BA31" s="10">
        <v>16</v>
      </c>
      <c r="BB31" s="10">
        <v>21</v>
      </c>
      <c r="BC31" s="40">
        <v>0</v>
      </c>
      <c r="BD31" s="40">
        <v>0</v>
      </c>
      <c r="BE31" s="40">
        <v>29</v>
      </c>
      <c r="BF31" s="38">
        <v>0</v>
      </c>
      <c r="BG31" s="40"/>
      <c r="BH31" s="38"/>
      <c r="BI31" s="40"/>
      <c r="BJ31" s="38"/>
      <c r="BK31" s="40"/>
    </row>
    <row r="32" spans="1:63" ht="17.45" customHeight="1">
      <c r="A32" s="16">
        <v>30</v>
      </c>
      <c r="B32" s="26" t="s">
        <v>25</v>
      </c>
      <c r="C32" s="26" t="s">
        <v>27</v>
      </c>
      <c r="D32" s="26" t="s">
        <v>8</v>
      </c>
      <c r="E32" s="12">
        <v>26197</v>
      </c>
      <c r="F32" s="11">
        <f>COUNTIF(H32:BK32,"&gt;0")</f>
        <v>3</v>
      </c>
      <c r="G32" s="13">
        <f>SUM(H32:BK32)</f>
        <v>83</v>
      </c>
      <c r="H32" s="10">
        <v>0</v>
      </c>
      <c r="I32" s="14">
        <v>0</v>
      </c>
      <c r="J32" s="10">
        <v>0</v>
      </c>
      <c r="K32" s="14">
        <v>0</v>
      </c>
      <c r="L32" s="14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27</v>
      </c>
      <c r="W32" s="10">
        <v>0</v>
      </c>
      <c r="X32" s="10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0">
        <v>0</v>
      </c>
      <c r="AH32" s="10">
        <v>0</v>
      </c>
      <c r="AI32" s="10">
        <v>0</v>
      </c>
      <c r="AJ32" s="10">
        <v>0</v>
      </c>
      <c r="AK32" s="15">
        <v>0</v>
      </c>
      <c r="AL32" s="15">
        <v>30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34">
        <v>0</v>
      </c>
      <c r="AT32" s="10">
        <v>0</v>
      </c>
      <c r="AU32" s="14">
        <v>0</v>
      </c>
      <c r="AV32" s="10">
        <v>0</v>
      </c>
      <c r="AW32" s="14">
        <v>0</v>
      </c>
      <c r="AX32" s="14">
        <v>0</v>
      </c>
      <c r="AY32" s="10">
        <v>26</v>
      </c>
      <c r="AZ32" s="10">
        <v>0</v>
      </c>
      <c r="BA32" s="10">
        <v>0</v>
      </c>
      <c r="BB32" s="10">
        <v>0</v>
      </c>
      <c r="BC32" s="40">
        <v>0</v>
      </c>
      <c r="BD32" s="40">
        <v>0</v>
      </c>
      <c r="BE32" s="40">
        <v>0</v>
      </c>
      <c r="BF32" s="38">
        <v>0</v>
      </c>
      <c r="BG32" s="40"/>
      <c r="BH32" s="38"/>
      <c r="BI32" s="40"/>
      <c r="BJ32" s="38"/>
      <c r="BK32" s="40"/>
    </row>
    <row r="33" spans="1:63" ht="17.45" customHeight="1">
      <c r="A33" s="16">
        <v>31</v>
      </c>
      <c r="B33" s="26" t="s">
        <v>9</v>
      </c>
      <c r="C33" s="26" t="s">
        <v>10</v>
      </c>
      <c r="D33" s="26" t="s">
        <v>1</v>
      </c>
      <c r="E33" s="12">
        <v>23097</v>
      </c>
      <c r="F33" s="11">
        <f>COUNTIF(H33:BK33,"&gt;0")</f>
        <v>2</v>
      </c>
      <c r="G33" s="13">
        <f>SUM(H33:BK33)</f>
        <v>71</v>
      </c>
      <c r="H33" s="10">
        <v>0</v>
      </c>
      <c r="I33" s="14">
        <v>27</v>
      </c>
      <c r="J33" s="10">
        <v>44</v>
      </c>
      <c r="K33" s="14">
        <v>0</v>
      </c>
      <c r="L33" s="14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0">
        <v>0</v>
      </c>
      <c r="AH33" s="10">
        <v>0</v>
      </c>
      <c r="AI33" s="10">
        <v>0</v>
      </c>
      <c r="AJ33" s="10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34">
        <v>0</v>
      </c>
      <c r="AT33" s="10">
        <v>0</v>
      </c>
      <c r="AU33" s="14"/>
      <c r="AV33" s="10">
        <v>0</v>
      </c>
      <c r="AW33" s="14">
        <v>0</v>
      </c>
      <c r="AX33" s="14">
        <v>0</v>
      </c>
      <c r="AY33" s="10">
        <v>0</v>
      </c>
      <c r="AZ33" s="10">
        <v>0</v>
      </c>
      <c r="BA33" s="10">
        <v>0</v>
      </c>
      <c r="BB33" s="10">
        <v>0</v>
      </c>
      <c r="BC33" s="40">
        <v>0</v>
      </c>
      <c r="BD33" s="40">
        <v>0</v>
      </c>
      <c r="BE33" s="40">
        <v>0</v>
      </c>
      <c r="BF33" s="38">
        <v>0</v>
      </c>
      <c r="BG33" s="40"/>
      <c r="BH33" s="38"/>
      <c r="BI33" s="40"/>
      <c r="BJ33" s="38"/>
      <c r="BK33" s="40"/>
    </row>
    <row r="34" spans="1:63" ht="17.45" customHeight="1">
      <c r="A34" s="16">
        <v>32</v>
      </c>
      <c r="B34" s="26" t="s">
        <v>51</v>
      </c>
      <c r="C34" s="26" t="s">
        <v>37</v>
      </c>
      <c r="D34" s="26" t="s">
        <v>38</v>
      </c>
      <c r="E34" s="12">
        <v>28299</v>
      </c>
      <c r="F34" s="11">
        <f>COUNTIF(H34:BK34,"&gt;0")</f>
        <v>2</v>
      </c>
      <c r="G34" s="13">
        <f>SUM(H34:BK34)</f>
        <v>63</v>
      </c>
      <c r="H34" s="10">
        <v>0</v>
      </c>
      <c r="I34" s="14">
        <v>23</v>
      </c>
      <c r="J34" s="10">
        <v>40</v>
      </c>
      <c r="K34" s="14">
        <v>0</v>
      </c>
      <c r="L34" s="14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0">
        <v>0</v>
      </c>
      <c r="AH34" s="10">
        <v>0</v>
      </c>
      <c r="AI34" s="10">
        <v>0</v>
      </c>
      <c r="AJ34" s="10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49">
        <v>0</v>
      </c>
      <c r="AT34" s="10">
        <v>0</v>
      </c>
      <c r="AU34" s="14">
        <v>0</v>
      </c>
      <c r="AV34" s="10">
        <v>0</v>
      </c>
      <c r="AW34" s="14">
        <v>0</v>
      </c>
      <c r="AX34" s="14">
        <v>0</v>
      </c>
      <c r="AY34" s="10">
        <v>0</v>
      </c>
      <c r="AZ34" s="10">
        <v>0</v>
      </c>
      <c r="BA34" s="10">
        <v>0</v>
      </c>
      <c r="BB34" s="10">
        <v>0</v>
      </c>
      <c r="BC34" s="40">
        <v>0</v>
      </c>
      <c r="BD34" s="40">
        <v>0</v>
      </c>
      <c r="BE34" s="40">
        <v>0</v>
      </c>
      <c r="BF34" s="38">
        <v>0</v>
      </c>
      <c r="BG34" s="40"/>
      <c r="BH34" s="38"/>
      <c r="BI34" s="40"/>
      <c r="BJ34" s="38"/>
      <c r="BK34" s="40"/>
    </row>
    <row r="35" spans="1:63" ht="17.45" customHeight="1">
      <c r="A35" s="16">
        <v>33</v>
      </c>
      <c r="B35" s="26" t="s">
        <v>115</v>
      </c>
      <c r="C35" s="26" t="s">
        <v>116</v>
      </c>
      <c r="D35" s="26" t="s">
        <v>2</v>
      </c>
      <c r="E35" s="12"/>
      <c r="F35" s="11">
        <f>COUNTIF(H35:BK35,"&gt;0")</f>
        <v>2</v>
      </c>
      <c r="G35" s="13">
        <f>SUM(H35:BK35)</f>
        <v>58</v>
      </c>
      <c r="H35" s="10">
        <v>0</v>
      </c>
      <c r="I35" s="14">
        <v>0</v>
      </c>
      <c r="J35" s="10">
        <v>0</v>
      </c>
      <c r="K35" s="14">
        <v>0</v>
      </c>
      <c r="L35" s="14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4">
        <v>0</v>
      </c>
      <c r="S35" s="10">
        <v>0</v>
      </c>
      <c r="T35" s="14">
        <v>0</v>
      </c>
      <c r="U35" s="14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4">
        <v>0</v>
      </c>
      <c r="AB35" s="10">
        <v>0</v>
      </c>
      <c r="AC35" s="14">
        <v>0</v>
      </c>
      <c r="AD35" s="14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4">
        <v>0</v>
      </c>
      <c r="AK35" s="10">
        <v>0</v>
      </c>
      <c r="AL35" s="14">
        <v>0</v>
      </c>
      <c r="AM35" s="14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46">
        <v>0</v>
      </c>
      <c r="AT35" s="10">
        <v>0</v>
      </c>
      <c r="AU35" s="14">
        <v>0</v>
      </c>
      <c r="AV35" s="14">
        <v>0</v>
      </c>
      <c r="AW35" s="10">
        <v>0</v>
      </c>
      <c r="AX35" s="10">
        <v>0</v>
      </c>
      <c r="AY35" s="10"/>
      <c r="AZ35" s="10">
        <v>0</v>
      </c>
      <c r="BA35" s="10">
        <v>0</v>
      </c>
      <c r="BB35" s="14">
        <v>24</v>
      </c>
      <c r="BC35" s="40">
        <v>0</v>
      </c>
      <c r="BD35" s="40">
        <v>0</v>
      </c>
      <c r="BE35" s="40">
        <v>34</v>
      </c>
      <c r="BF35" s="38">
        <v>0</v>
      </c>
      <c r="BG35" s="40"/>
      <c r="BH35" s="38"/>
      <c r="BI35" s="40"/>
      <c r="BJ35" s="38"/>
      <c r="BK35" s="40"/>
    </row>
    <row r="36" spans="1:63" ht="17.45" customHeight="1">
      <c r="A36" s="16">
        <v>34</v>
      </c>
      <c r="B36" s="26" t="s">
        <v>85</v>
      </c>
      <c r="C36" s="26" t="s">
        <v>108</v>
      </c>
      <c r="D36" s="26" t="s">
        <v>2</v>
      </c>
      <c r="E36" s="12"/>
      <c r="F36" s="11">
        <f>COUNTIF(H36:BK36,"&gt;0")</f>
        <v>2</v>
      </c>
      <c r="G36" s="13">
        <f>SUM(H36:BK36)</f>
        <v>50</v>
      </c>
      <c r="H36" s="10">
        <v>0</v>
      </c>
      <c r="I36" s="14">
        <v>0</v>
      </c>
      <c r="J36" s="10">
        <v>0</v>
      </c>
      <c r="K36" s="14">
        <v>0</v>
      </c>
      <c r="L36" s="14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0">
        <v>0</v>
      </c>
      <c r="AH36" s="10">
        <v>0</v>
      </c>
      <c r="AI36" s="10">
        <v>0</v>
      </c>
      <c r="AJ36" s="10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37">
        <v>0</v>
      </c>
      <c r="AT36" s="10">
        <v>0</v>
      </c>
      <c r="AU36" s="14">
        <v>23</v>
      </c>
      <c r="AV36" s="10">
        <v>0</v>
      </c>
      <c r="AW36" s="14">
        <v>0</v>
      </c>
      <c r="AX36" s="14">
        <v>0</v>
      </c>
      <c r="AY36" s="10">
        <v>0</v>
      </c>
      <c r="AZ36" s="10">
        <v>0</v>
      </c>
      <c r="BA36" s="10">
        <v>0</v>
      </c>
      <c r="BB36" s="10">
        <v>0</v>
      </c>
      <c r="BC36" s="40">
        <v>0</v>
      </c>
      <c r="BD36" s="40">
        <v>0</v>
      </c>
      <c r="BE36" s="40">
        <v>27</v>
      </c>
      <c r="BF36" s="38">
        <v>0</v>
      </c>
      <c r="BG36" s="40"/>
      <c r="BH36" s="38"/>
      <c r="BI36" s="40"/>
      <c r="BJ36" s="38"/>
      <c r="BK36" s="40"/>
    </row>
    <row r="37" spans="1:63" ht="17.45" customHeight="1">
      <c r="A37" s="16">
        <v>35</v>
      </c>
      <c r="B37" s="26" t="s">
        <v>30</v>
      </c>
      <c r="C37" s="26" t="s">
        <v>113</v>
      </c>
      <c r="D37" s="26" t="s">
        <v>112</v>
      </c>
      <c r="E37" s="12"/>
      <c r="F37" s="11">
        <f>COUNTIF(H37:BK37,"&gt;0")</f>
        <v>2</v>
      </c>
      <c r="G37" s="13">
        <f>SUM(H37:BK37)</f>
        <v>38</v>
      </c>
      <c r="H37" s="10">
        <v>0</v>
      </c>
      <c r="I37" s="14">
        <v>0</v>
      </c>
      <c r="J37" s="10">
        <v>0</v>
      </c>
      <c r="K37" s="14">
        <v>0</v>
      </c>
      <c r="L37" s="14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4">
        <v>0</v>
      </c>
      <c r="S37" s="10">
        <v>0</v>
      </c>
      <c r="T37" s="14">
        <v>0</v>
      </c>
      <c r="U37" s="14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4">
        <v>0</v>
      </c>
      <c r="AB37" s="10">
        <v>0</v>
      </c>
      <c r="AC37" s="14">
        <v>0</v>
      </c>
      <c r="AD37" s="14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4">
        <v>0</v>
      </c>
      <c r="AK37" s="10">
        <v>0</v>
      </c>
      <c r="AL37" s="14">
        <v>0</v>
      </c>
      <c r="AM37" s="14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45">
        <v>0</v>
      </c>
      <c r="AT37" s="10">
        <v>0</v>
      </c>
      <c r="AU37" s="14">
        <v>0</v>
      </c>
      <c r="AV37" s="14">
        <v>0</v>
      </c>
      <c r="AW37" s="10">
        <v>0</v>
      </c>
      <c r="AX37" s="10">
        <v>16</v>
      </c>
      <c r="AY37" s="10">
        <v>0</v>
      </c>
      <c r="AZ37" s="10">
        <v>0</v>
      </c>
      <c r="BA37" s="10">
        <v>0</v>
      </c>
      <c r="BB37" s="14">
        <v>0</v>
      </c>
      <c r="BC37" s="40">
        <v>0</v>
      </c>
      <c r="BD37" s="40">
        <v>0</v>
      </c>
      <c r="BE37" s="40">
        <v>22</v>
      </c>
      <c r="BF37" s="38">
        <v>0</v>
      </c>
      <c r="BG37" s="40"/>
      <c r="BH37" s="38"/>
      <c r="BI37" s="40"/>
      <c r="BJ37" s="38"/>
      <c r="BK37" s="40"/>
    </row>
    <row r="38" spans="1:63" s="9" customFormat="1" ht="17.45" customHeight="1">
      <c r="A38" s="16">
        <v>36</v>
      </c>
      <c r="B38" s="26" t="s">
        <v>68</v>
      </c>
      <c r="C38" s="26" t="s">
        <v>3</v>
      </c>
      <c r="D38" s="26" t="s">
        <v>36</v>
      </c>
      <c r="E38" s="12">
        <v>23904</v>
      </c>
      <c r="F38" s="11">
        <f>COUNTIF(H38:BK38,"&gt;0")</f>
        <v>1</v>
      </c>
      <c r="G38" s="13">
        <f>SUM(H38:BK38)</f>
        <v>36</v>
      </c>
      <c r="H38" s="10">
        <v>0</v>
      </c>
      <c r="I38" s="14">
        <v>0</v>
      </c>
      <c r="J38" s="10">
        <v>0</v>
      </c>
      <c r="K38" s="14">
        <v>0</v>
      </c>
      <c r="L38" s="14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36</v>
      </c>
      <c r="AE38" s="15">
        <v>0</v>
      </c>
      <c r="AF38" s="15">
        <v>0</v>
      </c>
      <c r="AG38" s="10">
        <v>0</v>
      </c>
      <c r="AH38" s="10">
        <v>0</v>
      </c>
      <c r="AI38" s="10">
        <v>0</v>
      </c>
      <c r="AJ38" s="10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37">
        <v>0</v>
      </c>
      <c r="AT38" s="10">
        <v>0</v>
      </c>
      <c r="AU38" s="14">
        <v>0</v>
      </c>
      <c r="AV38" s="10">
        <v>0</v>
      </c>
      <c r="AW38" s="14">
        <v>0</v>
      </c>
      <c r="AX38" s="14">
        <v>0</v>
      </c>
      <c r="AY38" s="10">
        <v>0</v>
      </c>
      <c r="AZ38" s="10">
        <v>0</v>
      </c>
      <c r="BA38" s="10">
        <v>0</v>
      </c>
      <c r="BB38" s="10">
        <v>0</v>
      </c>
      <c r="BC38" s="40">
        <v>0</v>
      </c>
      <c r="BD38" s="40">
        <v>0</v>
      </c>
      <c r="BE38" s="40">
        <v>0</v>
      </c>
      <c r="BF38" s="38">
        <v>0</v>
      </c>
      <c r="BG38" s="40"/>
      <c r="BH38" s="38"/>
      <c r="BI38" s="40"/>
      <c r="BJ38" s="38"/>
      <c r="BK38" s="40"/>
    </row>
    <row r="39" spans="1:63" s="17" customFormat="1" ht="17.45" customHeight="1">
      <c r="A39" s="16">
        <v>37</v>
      </c>
      <c r="B39" s="26" t="s">
        <v>42</v>
      </c>
      <c r="C39" s="26" t="s">
        <v>102</v>
      </c>
      <c r="D39" s="26" t="s">
        <v>103</v>
      </c>
      <c r="E39" s="12">
        <v>26640</v>
      </c>
      <c r="F39" s="11">
        <f>COUNTIF(H39:BK39,"&gt;0")</f>
        <v>1</v>
      </c>
      <c r="G39" s="13">
        <f>SUM(H39:BK39)</f>
        <v>33</v>
      </c>
      <c r="H39" s="10">
        <v>0</v>
      </c>
      <c r="I39" s="14">
        <v>0</v>
      </c>
      <c r="J39" s="10">
        <v>0</v>
      </c>
      <c r="K39" s="14">
        <v>0</v>
      </c>
      <c r="L39" s="14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0">
        <v>0</v>
      </c>
      <c r="AH39" s="10">
        <v>0</v>
      </c>
      <c r="AI39" s="10">
        <v>0</v>
      </c>
      <c r="AJ39" s="10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33</v>
      </c>
      <c r="AT39" s="10">
        <v>0</v>
      </c>
      <c r="AU39" s="14">
        <v>0</v>
      </c>
      <c r="AV39" s="10">
        <v>0</v>
      </c>
      <c r="AW39" s="14">
        <v>0</v>
      </c>
      <c r="AX39" s="14">
        <v>0</v>
      </c>
      <c r="AY39" s="10">
        <v>0</v>
      </c>
      <c r="AZ39" s="10">
        <v>0</v>
      </c>
      <c r="BA39" s="10">
        <v>0</v>
      </c>
      <c r="BB39" s="10">
        <v>0</v>
      </c>
      <c r="BC39" s="40">
        <v>0</v>
      </c>
      <c r="BD39" s="40">
        <v>0</v>
      </c>
      <c r="BE39" s="40">
        <v>0</v>
      </c>
      <c r="BF39" s="38">
        <v>0</v>
      </c>
      <c r="BG39" s="40"/>
      <c r="BH39" s="38"/>
      <c r="BI39" s="40"/>
      <c r="BJ39" s="38"/>
      <c r="BK39" s="40"/>
    </row>
    <row r="40" spans="1:63" s="17" customFormat="1" ht="17.45" customHeight="1">
      <c r="A40" s="16">
        <v>38</v>
      </c>
      <c r="B40" s="26" t="s">
        <v>122</v>
      </c>
      <c r="C40" s="26" t="s">
        <v>123</v>
      </c>
      <c r="D40" s="26" t="s">
        <v>8</v>
      </c>
      <c r="E40" s="12"/>
      <c r="F40" s="11">
        <f>COUNTIF(H40:BK40,"&gt;0")</f>
        <v>1</v>
      </c>
      <c r="G40" s="13">
        <f>SUM(H40:BK40)</f>
        <v>32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40">
        <v>0</v>
      </c>
      <c r="BD40" s="40">
        <v>32</v>
      </c>
      <c r="BE40" s="40">
        <v>0</v>
      </c>
      <c r="BF40" s="38">
        <v>0</v>
      </c>
      <c r="BG40" s="40"/>
      <c r="BH40" s="38"/>
      <c r="BI40" s="40"/>
      <c r="BJ40" s="38"/>
      <c r="BK40" s="40"/>
    </row>
    <row r="41" spans="1:63" s="17" customFormat="1" ht="17.45" customHeight="1">
      <c r="A41" s="16">
        <v>39</v>
      </c>
      <c r="B41" s="26" t="s">
        <v>118</v>
      </c>
      <c r="C41" s="26" t="s">
        <v>117</v>
      </c>
      <c r="D41" s="26" t="s">
        <v>2</v>
      </c>
      <c r="E41" s="12"/>
      <c r="F41" s="11">
        <f>COUNTIF(H41:BK41,"&gt;0")</f>
        <v>1</v>
      </c>
      <c r="G41" s="13">
        <f>SUM(H41:BK41)</f>
        <v>30</v>
      </c>
      <c r="H41" s="10">
        <v>0</v>
      </c>
      <c r="I41" s="14">
        <v>0</v>
      </c>
      <c r="J41" s="10">
        <v>0</v>
      </c>
      <c r="K41" s="14">
        <v>0</v>
      </c>
      <c r="L41" s="14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4">
        <v>0</v>
      </c>
      <c r="S41" s="10">
        <v>0</v>
      </c>
      <c r="T41" s="14">
        <v>0</v>
      </c>
      <c r="U41" s="14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4">
        <v>0</v>
      </c>
      <c r="AB41" s="10">
        <v>0</v>
      </c>
      <c r="AC41" s="14">
        <v>0</v>
      </c>
      <c r="AD41" s="14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4">
        <v>0</v>
      </c>
      <c r="AK41" s="10">
        <v>0</v>
      </c>
      <c r="AL41" s="14">
        <v>0</v>
      </c>
      <c r="AM41" s="14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4">
        <v>0</v>
      </c>
      <c r="AT41" s="10">
        <v>0</v>
      </c>
      <c r="AU41" s="14">
        <v>0</v>
      </c>
      <c r="AV41" s="14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4">
        <v>0</v>
      </c>
      <c r="BC41" s="40">
        <v>0</v>
      </c>
      <c r="BD41" s="40">
        <v>0</v>
      </c>
      <c r="BE41" s="40">
        <v>30</v>
      </c>
      <c r="BF41" s="38">
        <v>0</v>
      </c>
      <c r="BG41" s="40"/>
      <c r="BH41" s="38"/>
      <c r="BI41" s="40"/>
      <c r="BJ41" s="38"/>
      <c r="BK41" s="40"/>
    </row>
    <row r="42" spans="1:63" s="17" customFormat="1" ht="17.45" customHeight="1">
      <c r="A42" s="16">
        <v>40</v>
      </c>
      <c r="B42" s="26" t="s">
        <v>126</v>
      </c>
      <c r="C42" s="26" t="s">
        <v>127</v>
      </c>
      <c r="D42" s="26" t="s">
        <v>128</v>
      </c>
      <c r="E42" s="12"/>
      <c r="F42" s="11">
        <f>COUNTIF(H42:BK42,"&gt;0")</f>
        <v>1</v>
      </c>
      <c r="G42" s="13">
        <f>SUM(H42:BK42)</f>
        <v>26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40">
        <v>0</v>
      </c>
      <c r="BD42" s="40">
        <v>0</v>
      </c>
      <c r="BE42" s="40">
        <v>26</v>
      </c>
      <c r="BF42" s="38">
        <v>0</v>
      </c>
      <c r="BG42" s="40"/>
      <c r="BH42" s="38"/>
      <c r="BI42" s="40"/>
      <c r="BJ42" s="38"/>
      <c r="BK42" s="40"/>
    </row>
    <row r="43" spans="1:63" s="17" customFormat="1" ht="17.45" customHeight="1">
      <c r="A43" s="16">
        <v>41</v>
      </c>
      <c r="B43" s="26" t="s">
        <v>25</v>
      </c>
      <c r="C43" s="26" t="s">
        <v>129</v>
      </c>
      <c r="D43" s="26" t="s">
        <v>128</v>
      </c>
      <c r="E43" s="12"/>
      <c r="F43" s="11">
        <f>COUNTIF(H43:BK43,"&gt;0")</f>
        <v>1</v>
      </c>
      <c r="G43" s="13">
        <f>SUM(H43:BK43)</f>
        <v>25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0</v>
      </c>
      <c r="AP43" s="35">
        <v>0</v>
      </c>
      <c r="AQ43" s="35">
        <v>0</v>
      </c>
      <c r="AR43" s="35">
        <v>0</v>
      </c>
      <c r="AS43" s="35">
        <v>0</v>
      </c>
      <c r="AT43" s="35">
        <v>0</v>
      </c>
      <c r="AU43" s="35">
        <v>0</v>
      </c>
      <c r="AV43" s="35">
        <v>0</v>
      </c>
      <c r="AW43" s="35">
        <v>0</v>
      </c>
      <c r="AX43" s="35">
        <v>0</v>
      </c>
      <c r="AY43" s="35">
        <v>0</v>
      </c>
      <c r="AZ43" s="35">
        <v>0</v>
      </c>
      <c r="BA43" s="35">
        <v>0</v>
      </c>
      <c r="BB43" s="35">
        <v>0</v>
      </c>
      <c r="BC43" s="40">
        <v>0</v>
      </c>
      <c r="BD43" s="40">
        <v>0</v>
      </c>
      <c r="BE43" s="38">
        <v>25</v>
      </c>
      <c r="BF43" s="38">
        <v>0</v>
      </c>
      <c r="BG43" s="38"/>
      <c r="BH43" s="38"/>
      <c r="BI43" s="38"/>
      <c r="BJ43" s="38"/>
      <c r="BK43" s="40"/>
    </row>
    <row r="44" spans="1:63" s="17" customFormat="1" ht="17.45" customHeight="1">
      <c r="A44" s="16">
        <v>42</v>
      </c>
      <c r="B44" s="26" t="s">
        <v>133</v>
      </c>
      <c r="C44" s="26" t="s">
        <v>134</v>
      </c>
      <c r="D44" s="26" t="s">
        <v>18</v>
      </c>
      <c r="E44" s="12"/>
      <c r="F44" s="11">
        <f>COUNTIF(H44:BK44,"&gt;0")</f>
        <v>1</v>
      </c>
      <c r="G44" s="13">
        <f>SUM(H44:BK44)</f>
        <v>24</v>
      </c>
      <c r="H44" s="35">
        <v>0</v>
      </c>
      <c r="I44" s="42">
        <v>0</v>
      </c>
      <c r="J44" s="35">
        <v>0</v>
      </c>
      <c r="K44" s="42">
        <v>0</v>
      </c>
      <c r="L44" s="35">
        <v>0</v>
      </c>
      <c r="M44" s="42">
        <v>0</v>
      </c>
      <c r="N44" s="35">
        <v>0</v>
      </c>
      <c r="O44" s="42">
        <v>0</v>
      </c>
      <c r="P44" s="35">
        <v>0</v>
      </c>
      <c r="Q44" s="42">
        <v>0</v>
      </c>
      <c r="R44" s="35">
        <v>0</v>
      </c>
      <c r="S44" s="42">
        <v>0</v>
      </c>
      <c r="T44" s="35">
        <v>0</v>
      </c>
      <c r="U44" s="42">
        <v>0</v>
      </c>
      <c r="V44" s="35">
        <v>0</v>
      </c>
      <c r="W44" s="42">
        <v>0</v>
      </c>
      <c r="X44" s="35">
        <v>0</v>
      </c>
      <c r="Y44" s="38">
        <v>0</v>
      </c>
      <c r="Z44" s="42">
        <v>0</v>
      </c>
      <c r="AA44" s="35">
        <v>0</v>
      </c>
      <c r="AB44" s="42">
        <v>0</v>
      </c>
      <c r="AC44" s="35">
        <v>0</v>
      </c>
      <c r="AD44" s="38">
        <v>0</v>
      </c>
      <c r="AE44" s="38">
        <v>0</v>
      </c>
      <c r="AF44" s="42">
        <v>0</v>
      </c>
      <c r="AG44" s="35">
        <v>0</v>
      </c>
      <c r="AH44" s="42">
        <v>0</v>
      </c>
      <c r="AI44" s="35">
        <v>0</v>
      </c>
      <c r="AJ44" s="42">
        <v>0</v>
      </c>
      <c r="AK44" s="35">
        <v>0</v>
      </c>
      <c r="AL44" s="42">
        <v>0</v>
      </c>
      <c r="AM44" s="35">
        <v>0</v>
      </c>
      <c r="AN44" s="42">
        <v>0</v>
      </c>
      <c r="AO44" s="35">
        <v>0</v>
      </c>
      <c r="AP44" s="42">
        <v>0</v>
      </c>
      <c r="AQ44" s="35">
        <v>0</v>
      </c>
      <c r="AR44" s="42">
        <v>0</v>
      </c>
      <c r="AS44" s="35">
        <v>0</v>
      </c>
      <c r="AT44" s="42">
        <v>0</v>
      </c>
      <c r="AU44" s="35">
        <v>0</v>
      </c>
      <c r="AV44" s="42">
        <v>0</v>
      </c>
      <c r="AW44" s="35">
        <v>0</v>
      </c>
      <c r="AX44" s="42">
        <v>0</v>
      </c>
      <c r="AY44" s="35">
        <v>0</v>
      </c>
      <c r="AZ44" s="35">
        <v>0</v>
      </c>
      <c r="BA44" s="42">
        <v>0</v>
      </c>
      <c r="BB44" s="35">
        <v>0</v>
      </c>
      <c r="BC44" s="40">
        <v>0</v>
      </c>
      <c r="BD44" s="38">
        <v>0</v>
      </c>
      <c r="BE44" s="40">
        <v>24</v>
      </c>
      <c r="BF44" s="38">
        <v>0</v>
      </c>
      <c r="BG44" s="40"/>
      <c r="BH44" s="38"/>
      <c r="BI44" s="40"/>
      <c r="BJ44" s="38"/>
      <c r="BK44" s="40"/>
    </row>
    <row r="45" spans="1:63" s="17" customFormat="1" ht="17.45" customHeight="1">
      <c r="A45" s="16">
        <v>43</v>
      </c>
      <c r="B45" s="26" t="s">
        <v>130</v>
      </c>
      <c r="C45" s="26" t="s">
        <v>131</v>
      </c>
      <c r="D45" s="26" t="s">
        <v>2</v>
      </c>
      <c r="E45" s="12"/>
      <c r="F45" s="11">
        <f>COUNTIF(H45:BK45,"&gt;0")</f>
        <v>1</v>
      </c>
      <c r="G45" s="13">
        <f>SUM(H45:BK45)</f>
        <v>23</v>
      </c>
      <c r="H45" s="35">
        <v>0</v>
      </c>
      <c r="I45" s="42">
        <v>0</v>
      </c>
      <c r="J45" s="35">
        <v>0</v>
      </c>
      <c r="K45" s="42">
        <v>0</v>
      </c>
      <c r="L45" s="35">
        <v>0</v>
      </c>
      <c r="M45" s="42">
        <v>0</v>
      </c>
      <c r="N45" s="35">
        <v>0</v>
      </c>
      <c r="O45" s="42">
        <v>0</v>
      </c>
      <c r="P45" s="35">
        <v>0</v>
      </c>
      <c r="Q45" s="42">
        <v>0</v>
      </c>
      <c r="R45" s="35">
        <v>0</v>
      </c>
      <c r="S45" s="42">
        <v>0</v>
      </c>
      <c r="T45" s="35">
        <v>0</v>
      </c>
      <c r="U45" s="42">
        <v>0</v>
      </c>
      <c r="V45" s="35">
        <v>0</v>
      </c>
      <c r="W45" s="42">
        <v>0</v>
      </c>
      <c r="X45" s="35">
        <v>0</v>
      </c>
      <c r="Y45" s="38">
        <v>0</v>
      </c>
      <c r="Z45" s="42">
        <v>0</v>
      </c>
      <c r="AA45" s="35">
        <v>0</v>
      </c>
      <c r="AB45" s="42">
        <v>0</v>
      </c>
      <c r="AC45" s="35">
        <v>0</v>
      </c>
      <c r="AD45" s="38">
        <v>0</v>
      </c>
      <c r="AE45" s="38">
        <v>0</v>
      </c>
      <c r="AF45" s="42">
        <v>0</v>
      </c>
      <c r="AG45" s="35">
        <v>0</v>
      </c>
      <c r="AH45" s="42">
        <v>0</v>
      </c>
      <c r="AI45" s="35">
        <v>0</v>
      </c>
      <c r="AJ45" s="42">
        <v>0</v>
      </c>
      <c r="AK45" s="35">
        <v>0</v>
      </c>
      <c r="AL45" s="42">
        <v>0</v>
      </c>
      <c r="AM45" s="35">
        <v>0</v>
      </c>
      <c r="AN45" s="42">
        <v>0</v>
      </c>
      <c r="AO45" s="35">
        <v>0</v>
      </c>
      <c r="AP45" s="42">
        <v>0</v>
      </c>
      <c r="AQ45" s="35">
        <v>0</v>
      </c>
      <c r="AR45" s="42">
        <v>0</v>
      </c>
      <c r="AS45" s="35">
        <v>0</v>
      </c>
      <c r="AT45" s="42">
        <v>0</v>
      </c>
      <c r="AU45" s="35">
        <v>0</v>
      </c>
      <c r="AV45" s="42">
        <v>0</v>
      </c>
      <c r="AW45" s="35">
        <v>0</v>
      </c>
      <c r="AX45" s="42">
        <v>0</v>
      </c>
      <c r="AY45" s="35">
        <v>0</v>
      </c>
      <c r="AZ45" s="35">
        <v>0</v>
      </c>
      <c r="BA45" s="42">
        <v>0</v>
      </c>
      <c r="BB45" s="35">
        <v>0</v>
      </c>
      <c r="BC45" s="40">
        <v>0</v>
      </c>
      <c r="BD45" s="38">
        <v>0</v>
      </c>
      <c r="BE45" s="38">
        <v>23</v>
      </c>
      <c r="BF45" s="38">
        <v>0</v>
      </c>
      <c r="BG45" s="38"/>
      <c r="BH45" s="38"/>
      <c r="BI45" s="38"/>
      <c r="BJ45" s="38"/>
      <c r="BK45" s="40"/>
    </row>
    <row r="46" spans="1:63" s="17" customFormat="1" ht="17.45" customHeight="1">
      <c r="A46" s="16">
        <v>44</v>
      </c>
      <c r="B46" s="26" t="s">
        <v>40</v>
      </c>
      <c r="C46" s="26" t="s">
        <v>102</v>
      </c>
      <c r="D46" s="26" t="s">
        <v>2</v>
      </c>
      <c r="E46" s="12">
        <v>21581</v>
      </c>
      <c r="F46" s="11">
        <f>COUNTIF(H46:BK46,"&gt;0")</f>
        <v>1</v>
      </c>
      <c r="G46" s="13">
        <f>SUM(H46:BK46)</f>
        <v>22</v>
      </c>
      <c r="H46" s="35">
        <v>0</v>
      </c>
      <c r="I46" s="46">
        <v>0</v>
      </c>
      <c r="J46" s="35">
        <v>0</v>
      </c>
      <c r="K46" s="46">
        <v>0</v>
      </c>
      <c r="L46" s="46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6">
        <v>0</v>
      </c>
      <c r="Z46" s="48">
        <v>0</v>
      </c>
      <c r="AA46" s="34">
        <v>0</v>
      </c>
      <c r="AB46" s="48">
        <v>0</v>
      </c>
      <c r="AC46" s="34">
        <v>0</v>
      </c>
      <c r="AD46" s="36">
        <v>0</v>
      </c>
      <c r="AE46" s="34">
        <v>0</v>
      </c>
      <c r="AF46" s="48">
        <v>0</v>
      </c>
      <c r="AG46" s="35">
        <v>0</v>
      </c>
      <c r="AH46" s="42">
        <v>0</v>
      </c>
      <c r="AI46" s="35">
        <v>0</v>
      </c>
      <c r="AJ46" s="42">
        <v>0</v>
      </c>
      <c r="AK46" s="34">
        <v>0</v>
      </c>
      <c r="AL46" s="48">
        <v>0</v>
      </c>
      <c r="AM46" s="34">
        <v>0</v>
      </c>
      <c r="AN46" s="48">
        <v>0</v>
      </c>
      <c r="AO46" s="34">
        <v>0</v>
      </c>
      <c r="AP46" s="48">
        <v>0</v>
      </c>
      <c r="AQ46" s="34">
        <v>0</v>
      </c>
      <c r="AR46" s="48">
        <v>0</v>
      </c>
      <c r="AS46" s="34">
        <v>0</v>
      </c>
      <c r="AT46" s="42">
        <v>0</v>
      </c>
      <c r="AU46" s="46">
        <v>22</v>
      </c>
      <c r="AV46" s="42">
        <v>0</v>
      </c>
      <c r="AW46" s="46">
        <v>0</v>
      </c>
      <c r="AX46" s="47">
        <v>0</v>
      </c>
      <c r="AY46" s="35">
        <v>0</v>
      </c>
      <c r="AZ46" s="35">
        <v>0</v>
      </c>
      <c r="BA46" s="42">
        <v>0</v>
      </c>
      <c r="BB46" s="35">
        <v>0</v>
      </c>
      <c r="BC46" s="40">
        <v>0</v>
      </c>
      <c r="BD46" s="38">
        <v>0</v>
      </c>
      <c r="BE46" s="38">
        <v>0</v>
      </c>
      <c r="BF46" s="38">
        <v>0</v>
      </c>
      <c r="BG46" s="38"/>
      <c r="BH46" s="38"/>
      <c r="BI46" s="38"/>
      <c r="BJ46" s="38"/>
      <c r="BK46" s="40"/>
    </row>
    <row r="47" spans="1:63" s="17" customFormat="1" ht="17.45" customHeight="1">
      <c r="A47" s="16">
        <v>45</v>
      </c>
      <c r="B47" s="26" t="s">
        <v>89</v>
      </c>
      <c r="C47" s="26" t="s">
        <v>29</v>
      </c>
      <c r="D47" s="26" t="s">
        <v>2</v>
      </c>
      <c r="E47" s="12">
        <v>25148</v>
      </c>
      <c r="F47" s="11">
        <f>COUNTIF(H47:BK47,"&gt;0")</f>
        <v>1</v>
      </c>
      <c r="G47" s="13">
        <f>SUM(H47:BK47)</f>
        <v>21</v>
      </c>
      <c r="H47" s="35">
        <v>0</v>
      </c>
      <c r="I47" s="47">
        <v>0</v>
      </c>
      <c r="J47" s="35">
        <v>0</v>
      </c>
      <c r="K47" s="47">
        <v>0</v>
      </c>
      <c r="L47" s="46">
        <v>0</v>
      </c>
      <c r="M47" s="42">
        <v>0</v>
      </c>
      <c r="N47" s="35">
        <v>0</v>
      </c>
      <c r="O47" s="42">
        <v>0</v>
      </c>
      <c r="P47" s="35">
        <v>0</v>
      </c>
      <c r="Q47" s="42">
        <v>0</v>
      </c>
      <c r="R47" s="35">
        <v>0</v>
      </c>
      <c r="S47" s="42">
        <v>0</v>
      </c>
      <c r="T47" s="35">
        <v>0</v>
      </c>
      <c r="U47" s="42">
        <v>0</v>
      </c>
      <c r="V47" s="35">
        <v>0</v>
      </c>
      <c r="W47" s="42">
        <v>0</v>
      </c>
      <c r="X47" s="35">
        <v>0</v>
      </c>
      <c r="Y47" s="36">
        <v>0</v>
      </c>
      <c r="Z47" s="48">
        <v>0</v>
      </c>
      <c r="AA47" s="34">
        <v>0</v>
      </c>
      <c r="AB47" s="48">
        <v>0</v>
      </c>
      <c r="AC47" s="34">
        <v>0</v>
      </c>
      <c r="AD47" s="36">
        <v>0</v>
      </c>
      <c r="AE47" s="36">
        <v>0</v>
      </c>
      <c r="AF47" s="48">
        <v>0</v>
      </c>
      <c r="AG47" s="35">
        <v>0</v>
      </c>
      <c r="AH47" s="42">
        <v>0</v>
      </c>
      <c r="AI47" s="35">
        <v>0</v>
      </c>
      <c r="AJ47" s="42">
        <v>0</v>
      </c>
      <c r="AK47" s="34">
        <v>0</v>
      </c>
      <c r="AL47" s="48">
        <v>21</v>
      </c>
      <c r="AM47" s="34">
        <v>0</v>
      </c>
      <c r="AN47" s="48">
        <v>0</v>
      </c>
      <c r="AO47" s="34">
        <v>0</v>
      </c>
      <c r="AP47" s="48">
        <v>0</v>
      </c>
      <c r="AQ47" s="34">
        <v>0</v>
      </c>
      <c r="AR47" s="48">
        <v>0</v>
      </c>
      <c r="AS47" s="41">
        <v>0</v>
      </c>
      <c r="AT47" s="42">
        <v>0</v>
      </c>
      <c r="AU47" s="46">
        <v>0</v>
      </c>
      <c r="AV47" s="42">
        <v>0</v>
      </c>
      <c r="AW47" s="46">
        <v>0</v>
      </c>
      <c r="AX47" s="47">
        <v>0</v>
      </c>
      <c r="AY47" s="35">
        <v>0</v>
      </c>
      <c r="AZ47" s="35">
        <v>0</v>
      </c>
      <c r="BA47" s="42">
        <v>0</v>
      </c>
      <c r="BB47" s="46">
        <v>0</v>
      </c>
      <c r="BC47" s="40">
        <v>0</v>
      </c>
      <c r="BD47" s="38">
        <v>0</v>
      </c>
      <c r="BE47" s="38">
        <v>0</v>
      </c>
      <c r="BF47" s="38">
        <v>0</v>
      </c>
      <c r="BG47" s="38"/>
      <c r="BH47" s="38"/>
      <c r="BI47" s="38"/>
      <c r="BJ47" s="38"/>
      <c r="BK47" s="40"/>
    </row>
    <row r="48" spans="1:63" s="17" customFormat="1" ht="17.45" customHeight="1">
      <c r="B48" s="18"/>
      <c r="C48" s="18"/>
      <c r="D48" s="19"/>
      <c r="E48" s="20"/>
      <c r="F48" s="19"/>
      <c r="G48" s="21"/>
      <c r="H48" s="1"/>
      <c r="I48" s="7"/>
      <c r="J48" s="1"/>
      <c r="K48" s="1"/>
      <c r="L48" s="7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9"/>
      <c r="Z48" s="9"/>
      <c r="AA48" s="9"/>
      <c r="AB48" s="9"/>
      <c r="AC48" s="9"/>
      <c r="AD48" s="9"/>
      <c r="AE48" s="1"/>
    </row>
    <row r="49" spans="2:31" s="17" customFormat="1" ht="17.45" customHeight="1">
      <c r="B49" s="18"/>
      <c r="C49" s="18"/>
      <c r="D49" s="19"/>
      <c r="E49" s="20"/>
      <c r="F49" s="19"/>
      <c r="G49" s="21"/>
      <c r="H49" s="1"/>
      <c r="I49" s="7"/>
      <c r="J49" s="1"/>
      <c r="K49" s="1"/>
      <c r="L49" s="7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9"/>
      <c r="Z49" s="9"/>
      <c r="AA49" s="9"/>
      <c r="AB49" s="9"/>
      <c r="AC49" s="9"/>
      <c r="AD49" s="9"/>
      <c r="AE49" s="1"/>
    </row>
    <row r="50" spans="2:31" s="17" customFormat="1" ht="17.45" customHeight="1">
      <c r="B50" s="18"/>
      <c r="C50" s="18"/>
      <c r="D50" s="19"/>
      <c r="E50" s="20"/>
      <c r="F50" s="19"/>
      <c r="G50" s="21"/>
      <c r="H50" s="1"/>
      <c r="I50" s="7"/>
      <c r="J50" s="1"/>
      <c r="K50" s="1"/>
      <c r="L50" s="7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9"/>
      <c r="Z50" s="9"/>
      <c r="AA50" s="9"/>
      <c r="AB50" s="9"/>
      <c r="AC50" s="9"/>
      <c r="AD50" s="9"/>
      <c r="AE50" s="1"/>
    </row>
    <row r="51" spans="2:31" s="17" customFormat="1" ht="17.45" customHeight="1">
      <c r="B51" s="18"/>
      <c r="C51" s="18"/>
      <c r="D51" s="19"/>
      <c r="E51" s="20"/>
      <c r="F51" s="19"/>
      <c r="G51" s="21"/>
      <c r="H51" s="1"/>
      <c r="I51" s="7"/>
      <c r="J51" s="1"/>
      <c r="K51" s="1"/>
      <c r="L51" s="7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9"/>
      <c r="Z51" s="9"/>
      <c r="AA51" s="9"/>
      <c r="AB51" s="9"/>
      <c r="AC51" s="9"/>
      <c r="AD51" s="9"/>
      <c r="AE51" s="1"/>
    </row>
    <row r="52" spans="2:31" s="17" customFormat="1" ht="17.45" customHeight="1">
      <c r="B52" s="18"/>
      <c r="C52" s="18"/>
      <c r="D52" s="19"/>
      <c r="E52" s="20"/>
      <c r="F52" s="19"/>
      <c r="G52" s="21"/>
      <c r="H52" s="1"/>
      <c r="I52" s="7"/>
      <c r="J52" s="1"/>
      <c r="K52" s="1"/>
      <c r="L52" s="7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9"/>
      <c r="Z52" s="9"/>
      <c r="AA52" s="9"/>
      <c r="AB52" s="9"/>
      <c r="AC52" s="9"/>
      <c r="AD52" s="9"/>
      <c r="AE52" s="1"/>
    </row>
    <row r="53" spans="2:31" s="17" customFormat="1" ht="17.45" customHeight="1">
      <c r="B53" s="18"/>
      <c r="C53" s="18"/>
      <c r="D53" s="19"/>
      <c r="E53" s="20"/>
      <c r="F53" s="19"/>
      <c r="G53" s="21"/>
      <c r="H53" s="1"/>
      <c r="I53" s="7"/>
      <c r="J53" s="1"/>
      <c r="K53" s="1"/>
      <c r="L53" s="7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9"/>
      <c r="Z53" s="9"/>
      <c r="AA53" s="9"/>
      <c r="AB53" s="9"/>
      <c r="AC53" s="9"/>
      <c r="AD53" s="9"/>
      <c r="AE53" s="1"/>
    </row>
    <row r="54" spans="2:31" s="17" customFormat="1" ht="17.45" customHeight="1">
      <c r="B54" s="18"/>
      <c r="C54" s="18"/>
      <c r="D54" s="19"/>
      <c r="E54" s="20"/>
      <c r="F54" s="19"/>
      <c r="G54" s="21"/>
      <c r="H54" s="1"/>
      <c r="I54" s="7"/>
      <c r="J54" s="1"/>
      <c r="K54" s="1"/>
      <c r="L54" s="7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9"/>
      <c r="Z54" s="9"/>
      <c r="AA54" s="9"/>
      <c r="AB54" s="9"/>
      <c r="AC54" s="9"/>
      <c r="AD54" s="9"/>
      <c r="AE54" s="1"/>
    </row>
    <row r="55" spans="2:31" s="17" customFormat="1" ht="17.45" customHeight="1">
      <c r="B55" s="18"/>
      <c r="C55" s="18"/>
      <c r="D55" s="19"/>
      <c r="E55" s="20"/>
      <c r="F55" s="19"/>
      <c r="G55" s="21"/>
      <c r="H55" s="1"/>
      <c r="I55" s="7"/>
      <c r="J55" s="1"/>
      <c r="K55" s="1"/>
      <c r="L55" s="7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9"/>
      <c r="Z55" s="9"/>
      <c r="AA55" s="9"/>
      <c r="AB55" s="9"/>
      <c r="AC55" s="9"/>
      <c r="AD55" s="9"/>
      <c r="AE55" s="1"/>
    </row>
    <row r="56" spans="2:31" s="17" customFormat="1" ht="17.45" customHeight="1">
      <c r="B56" s="18"/>
      <c r="C56" s="18"/>
      <c r="D56" s="19"/>
      <c r="E56" s="20"/>
      <c r="F56" s="19"/>
      <c r="G56" s="21"/>
      <c r="H56" s="1"/>
      <c r="I56" s="7"/>
      <c r="J56" s="1"/>
      <c r="K56" s="1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9"/>
      <c r="Z56" s="9"/>
      <c r="AA56" s="9"/>
      <c r="AB56" s="9"/>
      <c r="AC56" s="9"/>
      <c r="AD56" s="9"/>
      <c r="AE56" s="1"/>
    </row>
    <row r="57" spans="2:31" s="17" customFormat="1" ht="17.45" customHeight="1">
      <c r="B57" s="18"/>
      <c r="C57" s="18"/>
      <c r="D57" s="19"/>
      <c r="E57" s="20"/>
      <c r="F57" s="19"/>
      <c r="G57" s="21"/>
      <c r="H57" s="1"/>
      <c r="I57" s="7"/>
      <c r="J57" s="1"/>
      <c r="K57" s="1"/>
      <c r="L57" s="7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9"/>
      <c r="Z57" s="9"/>
      <c r="AA57" s="9"/>
      <c r="AB57" s="9"/>
      <c r="AC57" s="9"/>
      <c r="AD57" s="9"/>
      <c r="AE57" s="1"/>
    </row>
    <row r="58" spans="2:31" s="17" customFormat="1" ht="17.45" customHeight="1">
      <c r="B58" s="18"/>
      <c r="C58" s="18"/>
      <c r="D58" s="19"/>
      <c r="E58" s="20"/>
      <c r="F58" s="19"/>
      <c r="G58" s="21"/>
      <c r="H58" s="1"/>
      <c r="I58" s="7"/>
      <c r="J58" s="1"/>
      <c r="K58" s="1"/>
      <c r="L58" s="7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9"/>
      <c r="Z58" s="9"/>
      <c r="AA58" s="9"/>
      <c r="AB58" s="9"/>
      <c r="AC58" s="9"/>
      <c r="AD58" s="9"/>
      <c r="AE58" s="1"/>
    </row>
    <row r="59" spans="2:31" s="17" customFormat="1" ht="17.45" customHeight="1">
      <c r="B59" s="18"/>
      <c r="C59" s="18"/>
      <c r="D59" s="19"/>
      <c r="E59" s="20"/>
      <c r="F59" s="19"/>
      <c r="G59" s="21"/>
      <c r="H59" s="1"/>
      <c r="I59" s="7"/>
      <c r="J59" s="1"/>
      <c r="K59" s="1"/>
      <c r="L59" s="7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9"/>
      <c r="Z59" s="9"/>
      <c r="AA59" s="9"/>
      <c r="AB59" s="9"/>
      <c r="AC59" s="9"/>
      <c r="AD59" s="9"/>
      <c r="AE59" s="1"/>
    </row>
    <row r="60" spans="2:31" s="17" customFormat="1" ht="17.45" customHeight="1">
      <c r="B60" s="18"/>
      <c r="C60" s="18"/>
      <c r="D60" s="19"/>
      <c r="E60" s="20"/>
      <c r="F60" s="19"/>
      <c r="G60" s="21"/>
      <c r="H60" s="1"/>
      <c r="I60" s="7"/>
      <c r="J60" s="1"/>
      <c r="K60" s="1"/>
      <c r="L60" s="7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9"/>
      <c r="Z60" s="9"/>
      <c r="AA60" s="9"/>
      <c r="AB60" s="9"/>
      <c r="AC60" s="9"/>
      <c r="AD60" s="9"/>
      <c r="AE60" s="1"/>
    </row>
    <row r="61" spans="2:31" s="17" customFormat="1" ht="17.45" customHeight="1">
      <c r="B61" s="18"/>
      <c r="C61" s="18"/>
      <c r="D61" s="19"/>
      <c r="E61" s="20"/>
      <c r="F61" s="19"/>
      <c r="G61" s="21"/>
      <c r="H61" s="1"/>
      <c r="I61" s="7"/>
      <c r="J61" s="1"/>
      <c r="K61" s="1"/>
      <c r="L61" s="7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9"/>
      <c r="Z61" s="9"/>
      <c r="AA61" s="9"/>
      <c r="AB61" s="9"/>
      <c r="AC61" s="9"/>
      <c r="AD61" s="9"/>
      <c r="AE61" s="1"/>
    </row>
    <row r="62" spans="2:31" s="17" customFormat="1" ht="17.45" customHeight="1">
      <c r="B62" s="18"/>
      <c r="C62" s="18"/>
      <c r="D62" s="19"/>
      <c r="E62" s="20"/>
      <c r="F62" s="19"/>
      <c r="G62" s="21"/>
      <c r="H62" s="1"/>
      <c r="I62" s="7"/>
      <c r="J62" s="1"/>
      <c r="K62" s="1"/>
      <c r="L62" s="7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9"/>
      <c r="Z62" s="9"/>
      <c r="AA62" s="9"/>
      <c r="AB62" s="9"/>
      <c r="AC62" s="9"/>
      <c r="AD62" s="9"/>
      <c r="AE62" s="1"/>
    </row>
    <row r="63" spans="2:31" s="17" customFormat="1" ht="17.45" customHeight="1">
      <c r="B63" s="18"/>
      <c r="C63" s="18"/>
      <c r="D63" s="19"/>
      <c r="E63" s="20"/>
      <c r="F63" s="19"/>
      <c r="G63" s="21"/>
      <c r="H63" s="1"/>
      <c r="I63" s="7"/>
      <c r="J63" s="1"/>
      <c r="K63" s="1"/>
      <c r="L63" s="7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9"/>
      <c r="Z63" s="9"/>
      <c r="AA63" s="9"/>
      <c r="AB63" s="9"/>
      <c r="AC63" s="9"/>
      <c r="AD63" s="9"/>
      <c r="AE63" s="1"/>
    </row>
    <row r="64" spans="2:31" s="17" customFormat="1" ht="17.45" customHeight="1">
      <c r="B64" s="18"/>
      <c r="C64" s="18"/>
      <c r="D64" s="19"/>
      <c r="E64" s="20"/>
      <c r="F64" s="19"/>
      <c r="G64" s="21"/>
      <c r="H64" s="1"/>
      <c r="I64" s="7"/>
      <c r="J64" s="1"/>
      <c r="K64" s="1"/>
      <c r="L64" s="7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9"/>
      <c r="Z64" s="9"/>
      <c r="AA64" s="9"/>
      <c r="AB64" s="9"/>
      <c r="AC64" s="9"/>
      <c r="AD64" s="9"/>
      <c r="AE64" s="1"/>
    </row>
    <row r="65" spans="2:31" s="17" customFormat="1" ht="17.45" customHeight="1">
      <c r="B65" s="18"/>
      <c r="C65" s="18"/>
      <c r="D65" s="19"/>
      <c r="E65" s="20"/>
      <c r="F65" s="19"/>
      <c r="G65" s="21"/>
      <c r="H65" s="1"/>
      <c r="I65" s="7"/>
      <c r="J65" s="1"/>
      <c r="K65" s="1"/>
      <c r="L65" s="7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9"/>
      <c r="Z65" s="9"/>
      <c r="AA65" s="9"/>
      <c r="AB65" s="9"/>
      <c r="AC65" s="9"/>
      <c r="AD65" s="9"/>
      <c r="AE65" s="1"/>
    </row>
    <row r="66" spans="2:31" s="17" customFormat="1" ht="17.45" customHeight="1">
      <c r="B66" s="18"/>
      <c r="C66" s="18"/>
      <c r="D66" s="19"/>
      <c r="E66" s="20"/>
      <c r="F66" s="19"/>
      <c r="G66" s="21"/>
      <c r="H66" s="1"/>
      <c r="I66" s="7"/>
      <c r="J66" s="1"/>
      <c r="K66" s="1"/>
      <c r="L66" s="7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9"/>
      <c r="Z66" s="9"/>
      <c r="AA66" s="9"/>
      <c r="AB66" s="9"/>
      <c r="AC66" s="9"/>
      <c r="AD66" s="9"/>
      <c r="AE66" s="1"/>
    </row>
    <row r="67" spans="2:31" s="17" customFormat="1" ht="17.45" customHeight="1">
      <c r="B67" s="18"/>
      <c r="C67" s="18"/>
      <c r="D67" s="19"/>
      <c r="E67" s="20"/>
      <c r="F67" s="19"/>
      <c r="G67" s="21"/>
      <c r="H67" s="1"/>
      <c r="I67" s="7"/>
      <c r="J67" s="1"/>
      <c r="K67" s="1"/>
      <c r="L67" s="7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9"/>
      <c r="Z67" s="9"/>
      <c r="AA67" s="9"/>
      <c r="AB67" s="9"/>
      <c r="AC67" s="9"/>
      <c r="AD67" s="9"/>
      <c r="AE67" s="1"/>
    </row>
    <row r="68" spans="2:31" s="17" customFormat="1" ht="17.45" customHeight="1">
      <c r="B68" s="18"/>
      <c r="C68" s="18"/>
      <c r="D68" s="19"/>
      <c r="E68" s="20"/>
      <c r="F68" s="19"/>
      <c r="G68" s="21"/>
      <c r="H68" s="1"/>
      <c r="I68" s="7"/>
      <c r="J68" s="1"/>
      <c r="K68" s="1"/>
      <c r="L68" s="7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9"/>
      <c r="Z68" s="9"/>
      <c r="AA68" s="9"/>
      <c r="AB68" s="9"/>
      <c r="AC68" s="9"/>
      <c r="AD68" s="9"/>
      <c r="AE68" s="1"/>
    </row>
    <row r="69" spans="2:31" s="17" customFormat="1" ht="17.45" customHeight="1">
      <c r="B69" s="18"/>
      <c r="C69" s="18"/>
      <c r="D69" s="19"/>
      <c r="E69" s="20"/>
      <c r="F69" s="19"/>
      <c r="G69" s="21"/>
      <c r="H69" s="1"/>
      <c r="I69" s="7"/>
      <c r="J69" s="1"/>
      <c r="K69" s="1"/>
      <c r="L69" s="7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9"/>
      <c r="Z69" s="9"/>
      <c r="AA69" s="9"/>
      <c r="AB69" s="9"/>
      <c r="AC69" s="9"/>
      <c r="AD69" s="9"/>
      <c r="AE69" s="1"/>
    </row>
    <row r="70" spans="2:31" s="17" customFormat="1" ht="17.45" customHeight="1">
      <c r="B70" s="18"/>
      <c r="C70" s="18"/>
      <c r="D70" s="19"/>
      <c r="E70" s="20"/>
      <c r="F70" s="19"/>
      <c r="G70" s="21"/>
      <c r="H70" s="1"/>
      <c r="I70" s="7"/>
      <c r="J70" s="1"/>
      <c r="K70" s="1"/>
      <c r="L70" s="7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9"/>
      <c r="Z70" s="9"/>
      <c r="AA70" s="9"/>
      <c r="AB70" s="9"/>
      <c r="AC70" s="9"/>
      <c r="AD70" s="9"/>
      <c r="AE70" s="1"/>
    </row>
    <row r="71" spans="2:31" s="17" customFormat="1" ht="17.45" customHeight="1">
      <c r="B71" s="18"/>
      <c r="C71" s="18"/>
      <c r="D71" s="19"/>
      <c r="E71" s="20"/>
      <c r="F71" s="19"/>
      <c r="G71" s="21"/>
      <c r="H71" s="1"/>
      <c r="I71" s="7"/>
      <c r="J71" s="1"/>
      <c r="K71" s="1"/>
      <c r="L71" s="7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9"/>
      <c r="Z71" s="9"/>
      <c r="AA71" s="9"/>
      <c r="AB71" s="9"/>
      <c r="AC71" s="9"/>
      <c r="AD71" s="9"/>
      <c r="AE71" s="1"/>
    </row>
    <row r="72" spans="2:31" s="17" customFormat="1" ht="17.45" customHeight="1">
      <c r="B72" s="18"/>
      <c r="C72" s="18"/>
      <c r="D72" s="19"/>
      <c r="E72" s="20"/>
      <c r="F72" s="19"/>
      <c r="G72" s="21"/>
      <c r="H72" s="1"/>
      <c r="I72" s="7"/>
      <c r="J72" s="1"/>
      <c r="K72" s="1"/>
      <c r="L72" s="7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9"/>
      <c r="Z72" s="9"/>
      <c r="AA72" s="9"/>
      <c r="AB72" s="9"/>
      <c r="AC72" s="9"/>
      <c r="AD72" s="9"/>
      <c r="AE72" s="1"/>
    </row>
    <row r="73" spans="2:31" s="17" customFormat="1" ht="17.45" customHeight="1">
      <c r="B73" s="18"/>
      <c r="C73" s="18"/>
      <c r="D73" s="19"/>
      <c r="E73" s="20"/>
      <c r="F73" s="19"/>
      <c r="G73" s="21"/>
      <c r="H73" s="1"/>
      <c r="I73" s="7"/>
      <c r="J73" s="1"/>
      <c r="K73" s="1"/>
      <c r="L73" s="7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9"/>
      <c r="Z73" s="9"/>
      <c r="AA73" s="9"/>
      <c r="AB73" s="9"/>
      <c r="AC73" s="9"/>
      <c r="AD73" s="9"/>
      <c r="AE73" s="1"/>
    </row>
    <row r="74" spans="2:31" s="17" customFormat="1" ht="17.45" customHeight="1">
      <c r="B74" s="18"/>
      <c r="C74" s="18"/>
      <c r="D74" s="19"/>
      <c r="E74" s="20"/>
      <c r="F74" s="19"/>
      <c r="G74" s="21"/>
      <c r="H74" s="1"/>
      <c r="I74" s="7"/>
      <c r="J74" s="1"/>
      <c r="K74" s="1"/>
      <c r="L74" s="7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9"/>
      <c r="Z74" s="9"/>
      <c r="AA74" s="9"/>
      <c r="AB74" s="9"/>
      <c r="AC74" s="9"/>
      <c r="AD74" s="9"/>
      <c r="AE74" s="1"/>
    </row>
    <row r="75" spans="2:31" s="17" customFormat="1" ht="17.45" customHeight="1">
      <c r="B75" s="22"/>
      <c r="C75" s="22"/>
      <c r="D75" s="23"/>
      <c r="E75" s="24"/>
      <c r="F75" s="23"/>
      <c r="G75" s="25"/>
      <c r="H75" s="1"/>
      <c r="I75" s="7"/>
      <c r="J75" s="1"/>
      <c r="K75" s="1"/>
      <c r="L75" s="7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9"/>
      <c r="Z75" s="9"/>
      <c r="AA75" s="9"/>
      <c r="AB75" s="9"/>
      <c r="AC75" s="9"/>
      <c r="AD75" s="9"/>
      <c r="AE75" s="1"/>
    </row>
    <row r="76" spans="2:31" s="17" customFormat="1" ht="17.45" customHeight="1">
      <c r="B76" s="18"/>
      <c r="C76" s="18"/>
      <c r="D76" s="19"/>
      <c r="E76" s="20"/>
      <c r="F76" s="19"/>
      <c r="G76" s="21"/>
      <c r="H76" s="1"/>
      <c r="I76" s="7"/>
      <c r="J76" s="1"/>
      <c r="K76" s="1"/>
      <c r="L76" s="7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9"/>
      <c r="Z76" s="9"/>
      <c r="AA76" s="9"/>
      <c r="AB76" s="9"/>
      <c r="AC76" s="9"/>
      <c r="AD76" s="9"/>
      <c r="AE76" s="1"/>
    </row>
    <row r="77" spans="2:31" s="17" customFormat="1" ht="17.45" customHeight="1">
      <c r="B77" s="18"/>
      <c r="C77" s="18"/>
      <c r="D77" s="19"/>
      <c r="E77" s="20"/>
      <c r="F77" s="19"/>
      <c r="G77" s="21"/>
      <c r="H77" s="1"/>
      <c r="I77" s="7"/>
      <c r="J77" s="1"/>
      <c r="K77" s="1"/>
      <c r="L77" s="7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9"/>
      <c r="Z77" s="9"/>
      <c r="AA77" s="9"/>
      <c r="AB77" s="9"/>
      <c r="AC77" s="9"/>
      <c r="AD77" s="9"/>
      <c r="AE77" s="1"/>
    </row>
    <row r="78" spans="2:31" s="17" customFormat="1" ht="17.45" customHeight="1">
      <c r="B78" s="18"/>
      <c r="C78" s="18"/>
      <c r="D78" s="19"/>
      <c r="E78" s="20"/>
      <c r="F78" s="19"/>
      <c r="G78" s="21"/>
      <c r="H78" s="1"/>
      <c r="I78" s="7"/>
      <c r="J78" s="1"/>
      <c r="K78" s="1"/>
      <c r="L78" s="7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9"/>
      <c r="Z78" s="9"/>
      <c r="AA78" s="9"/>
      <c r="AB78" s="9"/>
      <c r="AC78" s="9"/>
      <c r="AD78" s="9"/>
      <c r="AE78" s="1"/>
    </row>
    <row r="79" spans="2:31" s="17" customFormat="1" ht="17.45" customHeight="1">
      <c r="B79" s="18"/>
      <c r="C79" s="18"/>
      <c r="D79" s="19"/>
      <c r="E79" s="20"/>
      <c r="F79" s="19"/>
      <c r="G79" s="21"/>
      <c r="H79" s="1"/>
      <c r="I79" s="7"/>
      <c r="J79" s="1"/>
      <c r="K79" s="1"/>
      <c r="L79" s="7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9"/>
      <c r="Z79" s="9"/>
      <c r="AA79" s="9"/>
      <c r="AB79" s="9"/>
      <c r="AC79" s="9"/>
      <c r="AD79" s="9"/>
      <c r="AE79" s="1"/>
    </row>
    <row r="80" spans="2:31" s="17" customFormat="1" ht="17.45" customHeight="1">
      <c r="B80" s="18"/>
      <c r="C80" s="18"/>
      <c r="D80" s="19"/>
      <c r="E80" s="20"/>
      <c r="F80" s="19"/>
      <c r="G80" s="21"/>
      <c r="H80" s="1"/>
      <c r="I80" s="7"/>
      <c r="J80" s="1"/>
      <c r="K80" s="1"/>
      <c r="L80" s="7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9"/>
      <c r="Z80" s="9"/>
      <c r="AA80" s="9"/>
      <c r="AB80" s="9"/>
      <c r="AC80" s="9"/>
      <c r="AD80" s="9"/>
      <c r="AE80" s="1"/>
    </row>
    <row r="81" spans="1:31" s="17" customFormat="1" ht="17.45" customHeight="1">
      <c r="B81" s="18"/>
      <c r="C81" s="18"/>
      <c r="D81" s="19"/>
      <c r="E81" s="20"/>
      <c r="F81" s="19"/>
      <c r="G81" s="21"/>
      <c r="H81" s="1"/>
      <c r="I81" s="7"/>
      <c r="J81" s="1"/>
      <c r="K81" s="1"/>
      <c r="L81" s="7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9"/>
      <c r="Z81" s="9"/>
      <c r="AA81" s="9"/>
      <c r="AB81" s="9"/>
      <c r="AC81" s="9"/>
      <c r="AD81" s="9"/>
      <c r="AE81" s="1"/>
    </row>
    <row r="82" spans="1:31" s="17" customFormat="1" ht="17.45" customHeight="1">
      <c r="B82" s="18"/>
      <c r="C82" s="18"/>
      <c r="D82" s="19"/>
      <c r="E82" s="20"/>
      <c r="F82" s="19"/>
      <c r="G82" s="21"/>
      <c r="H82" s="1"/>
      <c r="I82" s="7"/>
      <c r="J82" s="1"/>
      <c r="K82" s="1"/>
      <c r="L82" s="7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9"/>
      <c r="Z82" s="9"/>
      <c r="AA82" s="9"/>
      <c r="AB82" s="9"/>
      <c r="AC82" s="9"/>
      <c r="AD82" s="9"/>
      <c r="AE82" s="1"/>
    </row>
    <row r="83" spans="1:31" s="17" customFormat="1" ht="17.45" customHeight="1">
      <c r="B83" s="18"/>
      <c r="C83" s="18"/>
      <c r="D83" s="19"/>
      <c r="E83" s="20"/>
      <c r="F83" s="19"/>
      <c r="G83" s="21"/>
      <c r="H83" s="1"/>
      <c r="I83" s="7"/>
      <c r="J83" s="1"/>
      <c r="K83" s="1"/>
      <c r="L83" s="7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9"/>
      <c r="Z83" s="9"/>
      <c r="AA83" s="9"/>
      <c r="AB83" s="9"/>
      <c r="AC83" s="9"/>
      <c r="AD83" s="9"/>
      <c r="AE83" s="1"/>
    </row>
    <row r="84" spans="1:31" s="17" customFormat="1" ht="17.45" customHeight="1">
      <c r="B84" s="18"/>
      <c r="C84" s="18"/>
      <c r="D84" s="19"/>
      <c r="E84" s="20"/>
      <c r="F84" s="19"/>
      <c r="G84" s="21"/>
      <c r="H84" s="1"/>
      <c r="I84" s="7"/>
      <c r="J84" s="1"/>
      <c r="K84" s="1"/>
      <c r="L84" s="7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9"/>
      <c r="Z84" s="9"/>
      <c r="AA84" s="9"/>
      <c r="AB84" s="9"/>
      <c r="AC84" s="9"/>
      <c r="AD84" s="9"/>
      <c r="AE84" s="1"/>
    </row>
    <row r="85" spans="1:31" s="17" customFormat="1" ht="17.45" customHeight="1">
      <c r="B85" s="18"/>
      <c r="C85" s="18"/>
      <c r="D85" s="19"/>
      <c r="E85" s="20"/>
      <c r="F85" s="19"/>
      <c r="G85" s="21"/>
      <c r="H85" s="1"/>
      <c r="I85" s="7"/>
      <c r="J85" s="1"/>
      <c r="K85" s="1"/>
      <c r="L85" s="7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9"/>
      <c r="Z85" s="9"/>
      <c r="AA85" s="9"/>
      <c r="AB85" s="9"/>
      <c r="AC85" s="9"/>
      <c r="AD85" s="9"/>
      <c r="AE85" s="1"/>
    </row>
    <row r="86" spans="1:31" s="17" customFormat="1" ht="17.45" customHeight="1">
      <c r="B86" s="18"/>
      <c r="C86" s="18"/>
      <c r="D86" s="19"/>
      <c r="E86" s="20"/>
      <c r="F86" s="19"/>
      <c r="G86" s="21"/>
      <c r="H86" s="1"/>
      <c r="I86" s="7"/>
      <c r="J86" s="1"/>
      <c r="K86" s="1"/>
      <c r="L86" s="7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9"/>
      <c r="Z86" s="9"/>
      <c r="AA86" s="9"/>
      <c r="AB86" s="9"/>
      <c r="AC86" s="9"/>
      <c r="AD86" s="9"/>
      <c r="AE86" s="1"/>
    </row>
    <row r="87" spans="1:31" s="17" customFormat="1" ht="17.45" customHeight="1">
      <c r="B87" s="18"/>
      <c r="C87" s="18"/>
      <c r="D87" s="19"/>
      <c r="E87" s="20"/>
      <c r="F87" s="19"/>
      <c r="G87" s="21"/>
      <c r="H87" s="1"/>
      <c r="I87" s="7"/>
      <c r="J87" s="1"/>
      <c r="K87" s="1"/>
      <c r="L87" s="7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9"/>
      <c r="Z87" s="9"/>
      <c r="AA87" s="9"/>
      <c r="AB87" s="9"/>
      <c r="AC87" s="9"/>
      <c r="AD87" s="9"/>
      <c r="AE87" s="1"/>
    </row>
    <row r="88" spans="1:31" s="17" customFormat="1" ht="17.45" customHeight="1">
      <c r="B88" s="18"/>
      <c r="C88" s="18"/>
      <c r="D88" s="19"/>
      <c r="E88" s="20"/>
      <c r="F88" s="19"/>
      <c r="G88" s="21"/>
      <c r="H88" s="1"/>
      <c r="I88" s="7"/>
      <c r="J88" s="1"/>
      <c r="K88" s="1"/>
      <c r="L88" s="7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9"/>
      <c r="Z88" s="9"/>
      <c r="AA88" s="9"/>
      <c r="AB88" s="9"/>
      <c r="AC88" s="9"/>
      <c r="AD88" s="9"/>
      <c r="AE88" s="1"/>
    </row>
    <row r="89" spans="1:31" s="17" customFormat="1" ht="17.45" customHeight="1">
      <c r="B89" s="18"/>
      <c r="C89" s="18"/>
      <c r="D89" s="19"/>
      <c r="E89" s="20"/>
      <c r="F89" s="19"/>
      <c r="G89" s="21"/>
      <c r="H89" s="1"/>
      <c r="I89" s="7"/>
      <c r="J89" s="1"/>
      <c r="K89" s="1"/>
      <c r="L89" s="7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9"/>
      <c r="Z89" s="9"/>
      <c r="AA89" s="9"/>
      <c r="AB89" s="9"/>
      <c r="AC89" s="9"/>
      <c r="AD89" s="9"/>
      <c r="AE89" s="1"/>
    </row>
    <row r="90" spans="1:31" s="17" customFormat="1" ht="17.45" customHeight="1">
      <c r="B90" s="18"/>
      <c r="C90" s="18"/>
      <c r="D90" s="19"/>
      <c r="E90" s="20"/>
      <c r="F90" s="19"/>
      <c r="G90" s="21"/>
      <c r="H90" s="1"/>
      <c r="I90" s="7"/>
      <c r="J90" s="1"/>
      <c r="K90" s="1"/>
      <c r="L90" s="7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9"/>
      <c r="Z90" s="9"/>
      <c r="AA90" s="9"/>
      <c r="AB90" s="9"/>
      <c r="AC90" s="9"/>
      <c r="AD90" s="9"/>
      <c r="AE90" s="1"/>
    </row>
    <row r="91" spans="1:31" s="17" customFormat="1" ht="17.45" customHeight="1">
      <c r="B91" s="18"/>
      <c r="C91" s="18"/>
      <c r="D91" s="19"/>
      <c r="E91" s="20"/>
      <c r="F91" s="19"/>
      <c r="G91" s="21"/>
      <c r="H91" s="1"/>
      <c r="I91" s="7"/>
      <c r="J91" s="1"/>
      <c r="K91" s="1"/>
      <c r="L91" s="7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9"/>
      <c r="Z91" s="9"/>
      <c r="AA91" s="9"/>
      <c r="AB91" s="9"/>
      <c r="AC91" s="9"/>
      <c r="AD91" s="9"/>
      <c r="AE91" s="1"/>
    </row>
    <row r="92" spans="1:31" s="17" customFormat="1" ht="17.45" customHeight="1">
      <c r="B92" s="18"/>
      <c r="C92" s="18"/>
      <c r="D92" s="19"/>
      <c r="E92" s="20"/>
      <c r="F92" s="19"/>
      <c r="G92" s="21"/>
      <c r="H92" s="1"/>
      <c r="I92" s="7"/>
      <c r="J92" s="1"/>
      <c r="K92" s="1"/>
      <c r="L92" s="7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9"/>
      <c r="Z92" s="9"/>
      <c r="AA92" s="9"/>
      <c r="AB92" s="9"/>
      <c r="AC92" s="9"/>
      <c r="AD92" s="9"/>
      <c r="AE92" s="1"/>
    </row>
    <row r="93" spans="1:31" s="17" customFormat="1" ht="17.45" customHeight="1">
      <c r="B93" s="18"/>
      <c r="C93" s="18"/>
      <c r="D93" s="19"/>
      <c r="E93" s="20"/>
      <c r="F93" s="19"/>
      <c r="G93" s="21"/>
      <c r="H93" s="1"/>
      <c r="I93" s="7"/>
      <c r="J93" s="1"/>
      <c r="K93" s="1"/>
      <c r="L93" s="7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9"/>
      <c r="Z93" s="9"/>
      <c r="AA93" s="9"/>
      <c r="AB93" s="9"/>
      <c r="AC93" s="9"/>
      <c r="AD93" s="9"/>
      <c r="AE93" s="1"/>
    </row>
    <row r="94" spans="1:31" s="17" customFormat="1" ht="17.45" customHeight="1">
      <c r="A94" s="9"/>
      <c r="B94" s="9"/>
      <c r="C94" s="4"/>
      <c r="D94" s="4"/>
      <c r="E94" s="5"/>
      <c r="F94" s="6"/>
      <c r="G94" s="9"/>
      <c r="H94" s="1"/>
      <c r="I94" s="7"/>
      <c r="J94" s="1"/>
      <c r="K94" s="1"/>
      <c r="L94" s="7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9"/>
      <c r="Z94" s="9"/>
      <c r="AA94" s="9"/>
      <c r="AB94" s="9"/>
      <c r="AC94" s="9"/>
      <c r="AD94" s="9"/>
      <c r="AE94" s="1"/>
    </row>
    <row r="95" spans="1:31" s="17" customFormat="1" ht="17.45" customHeight="1">
      <c r="B95" s="18"/>
      <c r="C95" s="18"/>
      <c r="D95" s="19"/>
      <c r="E95" s="20"/>
      <c r="F95" s="19"/>
      <c r="G95" s="21"/>
      <c r="H95" s="1"/>
      <c r="I95" s="7"/>
      <c r="J95" s="1"/>
      <c r="K95" s="1"/>
      <c r="L95" s="7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9"/>
      <c r="Z95" s="9"/>
      <c r="AA95" s="9"/>
      <c r="AB95" s="9"/>
      <c r="AC95" s="9"/>
      <c r="AD95" s="9"/>
      <c r="AE95" s="1"/>
    </row>
    <row r="96" spans="1:31">
      <c r="X96" s="1"/>
    </row>
    <row r="97" spans="24:24">
      <c r="X97" s="1"/>
    </row>
    <row r="98" spans="24:24">
      <c r="X98" s="1"/>
    </row>
    <row r="99" spans="24:24">
      <c r="X99" s="1"/>
    </row>
    <row r="100" spans="24:24">
      <c r="X100" s="1"/>
    </row>
    <row r="101" spans="24:24">
      <c r="X101" s="1"/>
    </row>
    <row r="102" spans="24:24">
      <c r="X102" s="1"/>
    </row>
    <row r="103" spans="24:24">
      <c r="X103" s="1"/>
    </row>
    <row r="104" spans="24:24">
      <c r="X104" s="1"/>
    </row>
    <row r="105" spans="24:24">
      <c r="X105" s="1"/>
    </row>
    <row r="106" spans="24:24">
      <c r="X106" s="1"/>
    </row>
    <row r="107" spans="24:24">
      <c r="X107" s="1"/>
    </row>
    <row r="108" spans="24:24">
      <c r="X108" s="1"/>
    </row>
    <row r="109" spans="24:24">
      <c r="X109" s="1"/>
    </row>
    <row r="110" spans="24:24">
      <c r="X110" s="1"/>
    </row>
    <row r="111" spans="24:24">
      <c r="X111" s="1"/>
    </row>
    <row r="112" spans="24:24">
      <c r="X112" s="1"/>
    </row>
    <row r="113" spans="24:24">
      <c r="X113" s="1"/>
    </row>
    <row r="114" spans="24:24">
      <c r="X114" s="1"/>
    </row>
    <row r="115" spans="24:24">
      <c r="X115" s="1"/>
    </row>
    <row r="116" spans="24:24">
      <c r="X116" s="1"/>
    </row>
    <row r="117" spans="24:24">
      <c r="X117" s="1"/>
    </row>
    <row r="118" spans="24:24">
      <c r="X118" s="1"/>
    </row>
    <row r="119" spans="24:24">
      <c r="X119" s="1"/>
    </row>
    <row r="120" spans="24:24">
      <c r="X120" s="1"/>
    </row>
    <row r="121" spans="24:24">
      <c r="X121" s="1"/>
    </row>
    <row r="122" spans="24:24">
      <c r="X122" s="1"/>
    </row>
    <row r="123" spans="24:24">
      <c r="X123" s="1"/>
    </row>
    <row r="124" spans="24:24">
      <c r="X124" s="1"/>
    </row>
    <row r="125" spans="24:24">
      <c r="X125" s="1"/>
    </row>
    <row r="126" spans="24:24">
      <c r="X126" s="1"/>
    </row>
    <row r="127" spans="24:24">
      <c r="X127" s="1"/>
    </row>
    <row r="128" spans="24:24">
      <c r="X128" s="1"/>
    </row>
    <row r="129" spans="24:24">
      <c r="X129" s="1"/>
    </row>
    <row r="130" spans="24:24">
      <c r="X130" s="1"/>
    </row>
    <row r="131" spans="24:24">
      <c r="X131" s="1"/>
    </row>
    <row r="132" spans="24:24">
      <c r="X132" s="1"/>
    </row>
    <row r="133" spans="24:24">
      <c r="X133" s="1"/>
    </row>
    <row r="134" spans="24:24">
      <c r="X134" s="1"/>
    </row>
    <row r="135" spans="24:24">
      <c r="X135" s="1"/>
    </row>
    <row r="136" spans="24:24">
      <c r="X136" s="1"/>
    </row>
    <row r="137" spans="24:24">
      <c r="X137" s="1"/>
    </row>
    <row r="138" spans="24:24">
      <c r="X138" s="1"/>
    </row>
    <row r="139" spans="24:24">
      <c r="X139" s="1"/>
    </row>
    <row r="140" spans="24:24">
      <c r="X140" s="1"/>
    </row>
    <row r="141" spans="24:24">
      <c r="X141" s="1"/>
    </row>
    <row r="142" spans="24:24">
      <c r="X142" s="1"/>
    </row>
    <row r="143" spans="24:24">
      <c r="X143" s="1"/>
    </row>
    <row r="144" spans="24:24">
      <c r="X144" s="1"/>
    </row>
    <row r="145" spans="24:24">
      <c r="X145" s="1"/>
    </row>
    <row r="146" spans="24:24">
      <c r="X146" s="1"/>
    </row>
    <row r="147" spans="24:24">
      <c r="X147" s="1"/>
    </row>
    <row r="148" spans="24:24">
      <c r="X148" s="1"/>
    </row>
    <row r="149" spans="24:24">
      <c r="X149" s="1"/>
    </row>
    <row r="150" spans="24:24">
      <c r="X150" s="1"/>
    </row>
    <row r="151" spans="24:24">
      <c r="X151" s="1"/>
    </row>
    <row r="152" spans="24:24">
      <c r="X152" s="1"/>
    </row>
    <row r="153" spans="24:24">
      <c r="X153" s="1"/>
    </row>
    <row r="154" spans="24:24">
      <c r="X154" s="1"/>
    </row>
    <row r="155" spans="24:24">
      <c r="X155" s="1"/>
    </row>
    <row r="156" spans="24:24">
      <c r="X156" s="1"/>
    </row>
    <row r="157" spans="24:24">
      <c r="X157" s="1"/>
    </row>
    <row r="158" spans="24:24">
      <c r="X158" s="1"/>
    </row>
    <row r="159" spans="24:24">
      <c r="X159" s="1"/>
    </row>
    <row r="160" spans="24:24">
      <c r="X160" s="1"/>
    </row>
    <row r="161" spans="24:24">
      <c r="X161" s="1"/>
    </row>
    <row r="162" spans="24:24">
      <c r="X162" s="1"/>
    </row>
    <row r="163" spans="24:24">
      <c r="X163" s="1"/>
    </row>
    <row r="164" spans="24:24">
      <c r="X164" s="1"/>
    </row>
    <row r="165" spans="24:24">
      <c r="X165" s="1"/>
    </row>
    <row r="166" spans="24:24">
      <c r="X166" s="1"/>
    </row>
    <row r="167" spans="24:24">
      <c r="X167" s="1"/>
    </row>
    <row r="168" spans="24:24">
      <c r="X168" s="1"/>
    </row>
    <row r="169" spans="24:24">
      <c r="X169" s="1"/>
    </row>
    <row r="170" spans="24:24">
      <c r="X170" s="1"/>
    </row>
    <row r="171" spans="24:24">
      <c r="X171" s="1"/>
    </row>
    <row r="172" spans="24:24">
      <c r="X172" s="1"/>
    </row>
    <row r="173" spans="24:24">
      <c r="X173" s="1"/>
    </row>
    <row r="174" spans="24:24">
      <c r="X174" s="1"/>
    </row>
    <row r="175" spans="24:24">
      <c r="X175" s="1"/>
    </row>
    <row r="176" spans="24:24">
      <c r="X176" s="1"/>
    </row>
    <row r="177" spans="24:24">
      <c r="X177" s="1"/>
    </row>
    <row r="178" spans="24:24">
      <c r="X178" s="1"/>
    </row>
    <row r="179" spans="24:24">
      <c r="X179" s="1"/>
    </row>
    <row r="180" spans="24:24">
      <c r="X180" s="1"/>
    </row>
    <row r="181" spans="24:24">
      <c r="X181" s="1"/>
    </row>
    <row r="182" spans="24:24">
      <c r="X182" s="1"/>
    </row>
    <row r="183" spans="24:24">
      <c r="X183" s="1"/>
    </row>
    <row r="184" spans="24:24">
      <c r="X184" s="1"/>
    </row>
    <row r="185" spans="24:24">
      <c r="X185" s="1"/>
    </row>
    <row r="186" spans="24:24">
      <c r="X186" s="1"/>
    </row>
    <row r="187" spans="24:24">
      <c r="X187" s="1"/>
    </row>
    <row r="188" spans="24:24">
      <c r="X188" s="1"/>
    </row>
    <row r="189" spans="24:24">
      <c r="X189" s="1"/>
    </row>
    <row r="190" spans="24:24">
      <c r="X190" s="1"/>
    </row>
    <row r="191" spans="24:24">
      <c r="X191" s="1"/>
    </row>
    <row r="192" spans="24:24">
      <c r="X192" s="1"/>
    </row>
    <row r="193" spans="24:24">
      <c r="X193" s="1"/>
    </row>
    <row r="194" spans="24:24">
      <c r="X194" s="1"/>
    </row>
    <row r="195" spans="24:24">
      <c r="X195" s="1"/>
    </row>
    <row r="196" spans="24:24">
      <c r="X196" s="1"/>
    </row>
    <row r="197" spans="24:24">
      <c r="X197" s="1"/>
    </row>
    <row r="198" spans="24:24">
      <c r="X198" s="1"/>
    </row>
    <row r="199" spans="24:24">
      <c r="X199" s="1"/>
    </row>
    <row r="200" spans="24:24">
      <c r="X200" s="1"/>
    </row>
    <row r="201" spans="24:24">
      <c r="X201" s="1"/>
    </row>
    <row r="202" spans="24:24">
      <c r="X202" s="1"/>
    </row>
    <row r="203" spans="24:24">
      <c r="X203" s="1"/>
    </row>
    <row r="204" spans="24:24">
      <c r="X204" s="1"/>
    </row>
    <row r="205" spans="24:24">
      <c r="X205" s="1"/>
    </row>
    <row r="206" spans="24:24">
      <c r="X206" s="1"/>
    </row>
    <row r="207" spans="24:24">
      <c r="X207" s="1"/>
    </row>
    <row r="208" spans="24:24">
      <c r="X208" s="1"/>
    </row>
    <row r="209" spans="24:24">
      <c r="X209" s="1"/>
    </row>
    <row r="210" spans="24:24">
      <c r="X210" s="1"/>
    </row>
    <row r="211" spans="24:24">
      <c r="X211" s="1"/>
    </row>
    <row r="212" spans="24:24">
      <c r="X212" s="1"/>
    </row>
    <row r="213" spans="24:24">
      <c r="X213" s="1"/>
    </row>
    <row r="214" spans="24:24">
      <c r="X214" s="1"/>
    </row>
    <row r="215" spans="24:24">
      <c r="X215" s="1"/>
    </row>
    <row r="216" spans="24:24">
      <c r="X216" s="1"/>
    </row>
    <row r="217" spans="24:24">
      <c r="X217" s="1"/>
    </row>
    <row r="218" spans="24:24">
      <c r="X218" s="1"/>
    </row>
    <row r="219" spans="24:24">
      <c r="X219" s="1"/>
    </row>
    <row r="220" spans="24:24">
      <c r="X220" s="1"/>
    </row>
    <row r="221" spans="24:24">
      <c r="X221" s="1"/>
    </row>
    <row r="222" spans="24:24">
      <c r="X222" s="1"/>
    </row>
    <row r="223" spans="24:24">
      <c r="X223" s="1"/>
    </row>
    <row r="224" spans="24:24">
      <c r="X224" s="1"/>
    </row>
    <row r="225" spans="24:24">
      <c r="X225" s="1"/>
    </row>
    <row r="226" spans="24:24">
      <c r="X226" s="1"/>
    </row>
    <row r="227" spans="24:24">
      <c r="X227" s="1"/>
    </row>
    <row r="228" spans="24:24">
      <c r="X228" s="1"/>
    </row>
    <row r="229" spans="24:24">
      <c r="X229" s="1"/>
    </row>
    <row r="230" spans="24:24">
      <c r="X230" s="1"/>
    </row>
    <row r="231" spans="24:24">
      <c r="X231" s="1"/>
    </row>
    <row r="232" spans="24:24">
      <c r="X232" s="1"/>
    </row>
    <row r="233" spans="24:24">
      <c r="X233" s="1"/>
    </row>
    <row r="234" spans="24:24">
      <c r="X234" s="1"/>
    </row>
    <row r="235" spans="24:24">
      <c r="X235" s="1"/>
    </row>
    <row r="236" spans="24:24">
      <c r="X236" s="1"/>
    </row>
    <row r="237" spans="24:24">
      <c r="X237" s="1"/>
    </row>
    <row r="238" spans="24:24">
      <c r="X238" s="1"/>
    </row>
    <row r="239" spans="24:24">
      <c r="X239" s="1"/>
    </row>
    <row r="240" spans="24:24">
      <c r="X240" s="1"/>
    </row>
    <row r="241" spans="24:24">
      <c r="X241" s="1"/>
    </row>
    <row r="242" spans="24:24">
      <c r="X242" s="1"/>
    </row>
    <row r="243" spans="24:24">
      <c r="X243" s="1"/>
    </row>
    <row r="244" spans="24:24">
      <c r="X244" s="1"/>
    </row>
    <row r="245" spans="24:24">
      <c r="X245" s="1"/>
    </row>
    <row r="246" spans="24:24">
      <c r="X246" s="1"/>
    </row>
    <row r="247" spans="24:24">
      <c r="X247" s="1"/>
    </row>
    <row r="248" spans="24:24">
      <c r="X248" s="1"/>
    </row>
    <row r="249" spans="24:24">
      <c r="X249" s="1"/>
    </row>
    <row r="250" spans="24:24">
      <c r="X250" s="1"/>
    </row>
    <row r="251" spans="24:24">
      <c r="X251" s="1"/>
    </row>
    <row r="252" spans="24:24">
      <c r="X252" s="1"/>
    </row>
    <row r="253" spans="24:24">
      <c r="X253" s="1"/>
    </row>
    <row r="254" spans="24:24">
      <c r="X254" s="1"/>
    </row>
    <row r="255" spans="24:24">
      <c r="X255" s="1"/>
    </row>
    <row r="256" spans="24:24">
      <c r="X256" s="1"/>
    </row>
    <row r="257" spans="24:24">
      <c r="X257" s="1"/>
    </row>
    <row r="258" spans="24:24">
      <c r="X258" s="1"/>
    </row>
    <row r="259" spans="24:24">
      <c r="X259" s="1"/>
    </row>
    <row r="260" spans="24:24">
      <c r="X260" s="1"/>
    </row>
    <row r="261" spans="24:24">
      <c r="X261" s="1"/>
    </row>
    <row r="262" spans="24:24">
      <c r="X262" s="1"/>
    </row>
    <row r="263" spans="24:24">
      <c r="X263" s="1"/>
    </row>
    <row r="264" spans="24:24">
      <c r="X264" s="1"/>
    </row>
    <row r="265" spans="24:24">
      <c r="X265" s="1"/>
    </row>
    <row r="266" spans="24:24">
      <c r="X266" s="1"/>
    </row>
    <row r="267" spans="24:24">
      <c r="X267" s="1"/>
    </row>
    <row r="268" spans="24:24">
      <c r="X268" s="1"/>
    </row>
    <row r="269" spans="24:24">
      <c r="X269" s="1"/>
    </row>
    <row r="270" spans="24:24">
      <c r="X270" s="1"/>
    </row>
    <row r="271" spans="24:24">
      <c r="X271" s="1"/>
    </row>
    <row r="272" spans="24:24">
      <c r="X272" s="1"/>
    </row>
    <row r="273" spans="24:24">
      <c r="X273" s="1"/>
    </row>
    <row r="274" spans="24:24">
      <c r="X274" s="1"/>
    </row>
    <row r="275" spans="24:24">
      <c r="X275" s="1"/>
    </row>
    <row r="276" spans="24:24">
      <c r="X276" s="1"/>
    </row>
    <row r="277" spans="24:24">
      <c r="X277" s="1"/>
    </row>
    <row r="278" spans="24:24">
      <c r="X278" s="1"/>
    </row>
    <row r="279" spans="24:24">
      <c r="X279" s="1"/>
    </row>
    <row r="280" spans="24:24">
      <c r="X280" s="1"/>
    </row>
    <row r="281" spans="24:24">
      <c r="X281" s="1"/>
    </row>
    <row r="282" spans="24:24">
      <c r="X282" s="1"/>
    </row>
    <row r="283" spans="24:24">
      <c r="X283" s="1"/>
    </row>
    <row r="284" spans="24:24">
      <c r="X284" s="1"/>
    </row>
    <row r="285" spans="24:24">
      <c r="X285" s="1"/>
    </row>
    <row r="286" spans="24:24">
      <c r="X286" s="1"/>
    </row>
    <row r="287" spans="24:24">
      <c r="X287" s="1"/>
    </row>
    <row r="288" spans="24:24">
      <c r="X288" s="1"/>
    </row>
    <row r="289" spans="24:24">
      <c r="X289" s="1"/>
    </row>
    <row r="290" spans="24:24">
      <c r="X290" s="1"/>
    </row>
    <row r="291" spans="24:24">
      <c r="X291" s="1"/>
    </row>
    <row r="292" spans="24:24">
      <c r="X292" s="1"/>
    </row>
    <row r="293" spans="24:24">
      <c r="X293" s="1"/>
    </row>
    <row r="294" spans="24:24">
      <c r="X294" s="1"/>
    </row>
    <row r="295" spans="24:24">
      <c r="X295" s="1"/>
    </row>
    <row r="296" spans="24:24">
      <c r="X296" s="1"/>
    </row>
    <row r="297" spans="24:24">
      <c r="X297" s="1"/>
    </row>
    <row r="298" spans="24:24">
      <c r="X298" s="1"/>
    </row>
    <row r="299" spans="24:24">
      <c r="X299" s="1"/>
    </row>
    <row r="300" spans="24:24">
      <c r="X300" s="1"/>
    </row>
    <row r="301" spans="24:24">
      <c r="X301" s="1"/>
    </row>
    <row r="302" spans="24:24">
      <c r="X302" s="1"/>
    </row>
    <row r="303" spans="24:24">
      <c r="X303" s="1"/>
    </row>
    <row r="304" spans="24:24">
      <c r="X304" s="1"/>
    </row>
    <row r="305" spans="24:24">
      <c r="X305" s="1"/>
    </row>
    <row r="306" spans="24:24">
      <c r="X306" s="1"/>
    </row>
    <row r="307" spans="24:24">
      <c r="X307" s="1"/>
    </row>
    <row r="308" spans="24:24">
      <c r="X308" s="1"/>
    </row>
    <row r="309" spans="24:24">
      <c r="X309" s="1"/>
    </row>
    <row r="310" spans="24:24">
      <c r="X310" s="1"/>
    </row>
    <row r="311" spans="24:24">
      <c r="X311" s="1"/>
    </row>
    <row r="312" spans="24:24">
      <c r="X312" s="1"/>
    </row>
    <row r="313" spans="24:24">
      <c r="X313" s="1"/>
    </row>
    <row r="314" spans="24:24">
      <c r="X314" s="1"/>
    </row>
    <row r="315" spans="24:24">
      <c r="X315" s="1"/>
    </row>
    <row r="316" spans="24:24">
      <c r="X316" s="1"/>
    </row>
    <row r="317" spans="24:24">
      <c r="X317" s="1"/>
    </row>
    <row r="318" spans="24:24">
      <c r="X318" s="1"/>
    </row>
    <row r="319" spans="24:24">
      <c r="X319" s="1"/>
    </row>
    <row r="320" spans="24:24">
      <c r="X320" s="1"/>
    </row>
    <row r="321" spans="24:24">
      <c r="X321" s="1"/>
    </row>
    <row r="322" spans="24:24">
      <c r="X322" s="1"/>
    </row>
    <row r="323" spans="24:24">
      <c r="X323" s="1"/>
    </row>
    <row r="324" spans="24:24">
      <c r="X324" s="1"/>
    </row>
    <row r="325" spans="24:24">
      <c r="X325" s="1"/>
    </row>
    <row r="326" spans="24:24">
      <c r="X326" s="1"/>
    </row>
    <row r="327" spans="24:24">
      <c r="X327" s="1"/>
    </row>
    <row r="328" spans="24:24">
      <c r="X328" s="1"/>
    </row>
    <row r="329" spans="24:24">
      <c r="X329" s="1"/>
    </row>
    <row r="330" spans="24:24">
      <c r="X330" s="1"/>
    </row>
    <row r="331" spans="24:24">
      <c r="X331" s="1"/>
    </row>
    <row r="332" spans="24:24">
      <c r="X332" s="1"/>
    </row>
    <row r="333" spans="24:24">
      <c r="X333" s="1"/>
    </row>
    <row r="334" spans="24:24">
      <c r="X334" s="1"/>
    </row>
    <row r="335" spans="24:24">
      <c r="X335" s="1"/>
    </row>
    <row r="336" spans="24:24">
      <c r="X336" s="1"/>
    </row>
    <row r="337" spans="24:24">
      <c r="X337" s="1"/>
    </row>
    <row r="338" spans="24:24">
      <c r="X338" s="1"/>
    </row>
    <row r="339" spans="24:24">
      <c r="X339" s="1"/>
    </row>
    <row r="340" spans="24:24">
      <c r="X340" s="1"/>
    </row>
    <row r="341" spans="24:24">
      <c r="X341" s="1"/>
    </row>
    <row r="342" spans="24:24">
      <c r="X342" s="1"/>
    </row>
    <row r="343" spans="24:24">
      <c r="X343" s="1"/>
    </row>
    <row r="344" spans="24:24">
      <c r="X344" s="1"/>
    </row>
    <row r="345" spans="24:24">
      <c r="X345" s="1"/>
    </row>
    <row r="346" spans="24:24">
      <c r="X346" s="1"/>
    </row>
    <row r="347" spans="24:24">
      <c r="X347" s="1"/>
    </row>
    <row r="348" spans="24:24">
      <c r="X348" s="1"/>
    </row>
    <row r="349" spans="24:24">
      <c r="X349" s="1"/>
    </row>
    <row r="350" spans="24:24">
      <c r="X350" s="1"/>
    </row>
    <row r="351" spans="24:24">
      <c r="X351" s="1"/>
    </row>
    <row r="352" spans="24:24">
      <c r="X352" s="1"/>
    </row>
    <row r="353" spans="24:24">
      <c r="X353" s="1"/>
    </row>
    <row r="354" spans="24:24">
      <c r="X354" s="1"/>
    </row>
    <row r="355" spans="24:24">
      <c r="X355" s="1"/>
    </row>
    <row r="356" spans="24:24">
      <c r="X356" s="1"/>
    </row>
    <row r="357" spans="24:24">
      <c r="X357" s="1"/>
    </row>
    <row r="358" spans="24:24">
      <c r="X358" s="1"/>
    </row>
    <row r="359" spans="24:24">
      <c r="X359" s="1"/>
    </row>
    <row r="360" spans="24:24">
      <c r="X360" s="1"/>
    </row>
    <row r="361" spans="24:24">
      <c r="X361" s="1"/>
    </row>
    <row r="362" spans="24:24">
      <c r="X362" s="1"/>
    </row>
    <row r="363" spans="24:24">
      <c r="X363" s="1"/>
    </row>
    <row r="364" spans="24:24">
      <c r="X364" s="1"/>
    </row>
    <row r="365" spans="24:24">
      <c r="X365" s="1"/>
    </row>
    <row r="366" spans="24:24">
      <c r="X366" s="1"/>
    </row>
    <row r="367" spans="24:24">
      <c r="X367" s="1"/>
    </row>
    <row r="368" spans="24:24">
      <c r="X368" s="1"/>
    </row>
    <row r="369" spans="24:24">
      <c r="X369" s="1"/>
    </row>
    <row r="370" spans="24:24">
      <c r="X370" s="1"/>
    </row>
    <row r="371" spans="24:24">
      <c r="X371" s="1"/>
    </row>
    <row r="372" spans="24:24">
      <c r="X372" s="1"/>
    </row>
    <row r="373" spans="24:24">
      <c r="X373" s="1"/>
    </row>
    <row r="374" spans="24:24">
      <c r="X374" s="1"/>
    </row>
    <row r="375" spans="24:24">
      <c r="X375" s="1"/>
    </row>
    <row r="376" spans="24:24">
      <c r="X376" s="1"/>
    </row>
    <row r="377" spans="24:24">
      <c r="X377" s="1"/>
    </row>
    <row r="378" spans="24:24">
      <c r="X378" s="1"/>
    </row>
    <row r="379" spans="24:24">
      <c r="X379" s="1"/>
    </row>
    <row r="380" spans="24:24">
      <c r="X380" s="1"/>
    </row>
    <row r="381" spans="24:24">
      <c r="X381" s="1"/>
    </row>
    <row r="382" spans="24:24">
      <c r="X382" s="1"/>
    </row>
    <row r="383" spans="24:24">
      <c r="X383" s="1"/>
    </row>
    <row r="384" spans="24:24">
      <c r="X384" s="1"/>
    </row>
    <row r="385" spans="24:24">
      <c r="X385" s="1"/>
    </row>
    <row r="386" spans="24:24">
      <c r="X386" s="1"/>
    </row>
    <row r="387" spans="24:24">
      <c r="X387" s="1"/>
    </row>
    <row r="388" spans="24:24">
      <c r="X388" s="1"/>
    </row>
    <row r="389" spans="24:24">
      <c r="X389" s="1"/>
    </row>
    <row r="390" spans="24:24">
      <c r="X390" s="1"/>
    </row>
    <row r="391" spans="24:24">
      <c r="X391" s="1"/>
    </row>
    <row r="392" spans="24:24">
      <c r="X392" s="1"/>
    </row>
    <row r="393" spans="24:24">
      <c r="X393" s="1"/>
    </row>
    <row r="394" spans="24:24">
      <c r="X394" s="1"/>
    </row>
    <row r="395" spans="24:24">
      <c r="X395" s="1"/>
    </row>
    <row r="396" spans="24:24">
      <c r="X396" s="1"/>
    </row>
    <row r="397" spans="24:24">
      <c r="X397" s="1"/>
    </row>
    <row r="398" spans="24:24">
      <c r="X398" s="1"/>
    </row>
    <row r="399" spans="24:24">
      <c r="X399" s="1"/>
    </row>
    <row r="400" spans="24:24">
      <c r="X400" s="1"/>
    </row>
    <row r="401" spans="24:24">
      <c r="X401" s="1"/>
    </row>
    <row r="402" spans="24:24">
      <c r="X402" s="1"/>
    </row>
    <row r="403" spans="24:24">
      <c r="X403" s="1"/>
    </row>
    <row r="404" spans="24:24">
      <c r="X404" s="1"/>
    </row>
    <row r="405" spans="24:24">
      <c r="X405" s="1"/>
    </row>
    <row r="406" spans="24:24">
      <c r="X406" s="1"/>
    </row>
    <row r="407" spans="24:24">
      <c r="X407" s="1"/>
    </row>
    <row r="408" spans="24:24">
      <c r="X408" s="1"/>
    </row>
    <row r="409" spans="24:24">
      <c r="X409" s="1"/>
    </row>
    <row r="410" spans="24:24">
      <c r="X410" s="1"/>
    </row>
    <row r="411" spans="24:24">
      <c r="X411" s="1"/>
    </row>
    <row r="412" spans="24:24">
      <c r="X412" s="1"/>
    </row>
    <row r="413" spans="24:24">
      <c r="X413" s="1"/>
    </row>
    <row r="414" spans="24:24">
      <c r="X414" s="1"/>
    </row>
    <row r="415" spans="24:24">
      <c r="X415" s="1"/>
    </row>
    <row r="416" spans="24:24">
      <c r="X416" s="1"/>
    </row>
    <row r="417" spans="24:24">
      <c r="X417" s="1"/>
    </row>
    <row r="418" spans="24:24">
      <c r="X418" s="1"/>
    </row>
    <row r="419" spans="24:24">
      <c r="X419" s="1"/>
    </row>
    <row r="420" spans="24:24">
      <c r="X420" s="1"/>
    </row>
    <row r="421" spans="24:24">
      <c r="X421" s="1"/>
    </row>
    <row r="422" spans="24:24">
      <c r="X422" s="1"/>
    </row>
    <row r="423" spans="24:24">
      <c r="X423" s="1"/>
    </row>
    <row r="424" spans="24:24">
      <c r="X424" s="1"/>
    </row>
    <row r="425" spans="24:24">
      <c r="X425" s="1"/>
    </row>
    <row r="426" spans="24:24">
      <c r="X426" s="1"/>
    </row>
    <row r="427" spans="24:24">
      <c r="X427" s="1"/>
    </row>
    <row r="428" spans="24:24">
      <c r="X428" s="1"/>
    </row>
    <row r="429" spans="24:24">
      <c r="X429" s="1"/>
    </row>
    <row r="430" spans="24:24">
      <c r="X430" s="1"/>
    </row>
    <row r="431" spans="24:24">
      <c r="X431" s="1"/>
    </row>
    <row r="432" spans="24:24">
      <c r="X432" s="1"/>
    </row>
    <row r="433" spans="24:24">
      <c r="X433" s="1"/>
    </row>
    <row r="434" spans="24:24">
      <c r="X434" s="1"/>
    </row>
    <row r="435" spans="24:24">
      <c r="X435" s="1"/>
    </row>
    <row r="436" spans="24:24">
      <c r="X436" s="1"/>
    </row>
    <row r="437" spans="24:24">
      <c r="X437" s="1"/>
    </row>
    <row r="438" spans="24:24">
      <c r="X438" s="1"/>
    </row>
    <row r="439" spans="24:24">
      <c r="X439" s="1"/>
    </row>
    <row r="440" spans="24:24">
      <c r="X440" s="1"/>
    </row>
    <row r="441" spans="24:24">
      <c r="X441" s="1"/>
    </row>
    <row r="442" spans="24:24">
      <c r="X442" s="1"/>
    </row>
    <row r="443" spans="24:24">
      <c r="X443" s="1"/>
    </row>
    <row r="444" spans="24:24">
      <c r="X444" s="1"/>
    </row>
    <row r="445" spans="24:24">
      <c r="X445" s="1"/>
    </row>
    <row r="446" spans="24:24">
      <c r="X446" s="1"/>
    </row>
    <row r="447" spans="24:24">
      <c r="X447" s="1"/>
    </row>
    <row r="448" spans="24:24">
      <c r="X448" s="1"/>
    </row>
    <row r="449" spans="24:24">
      <c r="X449" s="1"/>
    </row>
    <row r="450" spans="24:24">
      <c r="X450" s="1"/>
    </row>
    <row r="451" spans="24:24">
      <c r="X451" s="1"/>
    </row>
    <row r="452" spans="24:24">
      <c r="X452" s="1"/>
    </row>
    <row r="453" spans="24:24">
      <c r="X453" s="1"/>
    </row>
    <row r="454" spans="24:24">
      <c r="X454" s="1"/>
    </row>
    <row r="455" spans="24:24">
      <c r="X455" s="1"/>
    </row>
    <row r="456" spans="24:24">
      <c r="X456" s="1"/>
    </row>
    <row r="457" spans="24:24">
      <c r="X457" s="1"/>
    </row>
    <row r="458" spans="24:24">
      <c r="X458" s="1"/>
    </row>
    <row r="459" spans="24:24">
      <c r="X459" s="1"/>
    </row>
    <row r="460" spans="24:24">
      <c r="X460" s="1"/>
    </row>
    <row r="461" spans="24:24">
      <c r="X461" s="1"/>
    </row>
    <row r="462" spans="24:24">
      <c r="X462" s="1"/>
    </row>
    <row r="463" spans="24:24">
      <c r="X463" s="1"/>
    </row>
    <row r="464" spans="24:24">
      <c r="X464" s="1"/>
    </row>
    <row r="465" spans="24:24">
      <c r="X465" s="1"/>
    </row>
    <row r="466" spans="24:24">
      <c r="X466" s="1"/>
    </row>
    <row r="467" spans="24:24">
      <c r="X467" s="1"/>
    </row>
    <row r="468" spans="24:24">
      <c r="X468" s="1"/>
    </row>
    <row r="469" spans="24:24">
      <c r="X469" s="1"/>
    </row>
    <row r="470" spans="24:24">
      <c r="X470" s="1"/>
    </row>
    <row r="471" spans="24:24">
      <c r="X471" s="1"/>
    </row>
    <row r="472" spans="24:24">
      <c r="X472" s="1"/>
    </row>
    <row r="473" spans="24:24">
      <c r="X473" s="1"/>
    </row>
    <row r="474" spans="24:24">
      <c r="X474" s="1"/>
    </row>
    <row r="475" spans="24:24">
      <c r="X475" s="1"/>
    </row>
    <row r="476" spans="24:24">
      <c r="X476" s="1"/>
    </row>
    <row r="477" spans="24:24">
      <c r="X477" s="1"/>
    </row>
    <row r="478" spans="24:24">
      <c r="X478" s="1"/>
    </row>
    <row r="479" spans="24:24">
      <c r="X479" s="1"/>
    </row>
    <row r="480" spans="24:24">
      <c r="X480" s="1"/>
    </row>
    <row r="481" spans="24:24">
      <c r="X481" s="1"/>
    </row>
    <row r="482" spans="24:24">
      <c r="X482" s="1"/>
    </row>
    <row r="483" spans="24:24">
      <c r="X483" s="1"/>
    </row>
    <row r="484" spans="24:24">
      <c r="X484" s="1"/>
    </row>
    <row r="485" spans="24:24">
      <c r="X485" s="1"/>
    </row>
    <row r="486" spans="24:24">
      <c r="X486" s="1"/>
    </row>
    <row r="487" spans="24:24">
      <c r="X487" s="1"/>
    </row>
    <row r="488" spans="24:24">
      <c r="X488" s="1"/>
    </row>
    <row r="489" spans="24:24">
      <c r="X489" s="1"/>
    </row>
    <row r="490" spans="24:24">
      <c r="X490" s="1"/>
    </row>
    <row r="491" spans="24:24">
      <c r="X491" s="1"/>
    </row>
    <row r="492" spans="24:24">
      <c r="X492" s="1"/>
    </row>
    <row r="493" spans="24:24">
      <c r="X493" s="1"/>
    </row>
    <row r="494" spans="24:24">
      <c r="X494" s="1"/>
    </row>
    <row r="495" spans="24:24">
      <c r="X495" s="1"/>
    </row>
    <row r="496" spans="24:24">
      <c r="X496" s="1"/>
    </row>
    <row r="497" spans="24:24">
      <c r="X497" s="1"/>
    </row>
    <row r="498" spans="24:24">
      <c r="X498" s="1"/>
    </row>
    <row r="499" spans="24:24">
      <c r="X499" s="1"/>
    </row>
    <row r="500" spans="24:24">
      <c r="X500" s="1"/>
    </row>
    <row r="501" spans="24:24">
      <c r="X501" s="1"/>
    </row>
    <row r="502" spans="24:24">
      <c r="X502" s="1"/>
    </row>
    <row r="503" spans="24:24">
      <c r="X503" s="1"/>
    </row>
    <row r="504" spans="24:24">
      <c r="X504" s="1"/>
    </row>
    <row r="505" spans="24:24">
      <c r="X505" s="1"/>
    </row>
    <row r="506" spans="24:24">
      <c r="X506" s="1"/>
    </row>
    <row r="507" spans="24:24">
      <c r="X507" s="1"/>
    </row>
    <row r="508" spans="24:24">
      <c r="X508" s="1"/>
    </row>
    <row r="509" spans="24:24">
      <c r="X509" s="1"/>
    </row>
    <row r="510" spans="24:24">
      <c r="X510" s="1"/>
    </row>
    <row r="511" spans="24:24">
      <c r="X511" s="1"/>
    </row>
    <row r="512" spans="24:24">
      <c r="X512" s="1"/>
    </row>
    <row r="513" spans="24:24">
      <c r="X513" s="1"/>
    </row>
    <row r="514" spans="24:24">
      <c r="X514" s="1"/>
    </row>
    <row r="515" spans="24:24">
      <c r="X515" s="1"/>
    </row>
    <row r="516" spans="24:24">
      <c r="X516" s="1"/>
    </row>
    <row r="517" spans="24:24">
      <c r="X517" s="1"/>
    </row>
    <row r="518" spans="24:24">
      <c r="X518" s="1"/>
    </row>
    <row r="519" spans="24:24">
      <c r="X519" s="1"/>
    </row>
    <row r="520" spans="24:24">
      <c r="X520" s="1"/>
    </row>
    <row r="521" spans="24:24">
      <c r="X521" s="1"/>
    </row>
    <row r="522" spans="24:24">
      <c r="X522" s="1"/>
    </row>
    <row r="523" spans="24:24">
      <c r="X523" s="1"/>
    </row>
    <row r="524" spans="24:24">
      <c r="X524" s="1"/>
    </row>
    <row r="525" spans="24:24">
      <c r="X525" s="1"/>
    </row>
    <row r="526" spans="24:24">
      <c r="X526" s="1"/>
    </row>
    <row r="527" spans="24:24">
      <c r="X527" s="1"/>
    </row>
    <row r="528" spans="24:24">
      <c r="X528" s="1"/>
    </row>
    <row r="529" spans="24:24">
      <c r="X529" s="1"/>
    </row>
    <row r="530" spans="24:24">
      <c r="X530" s="1"/>
    </row>
    <row r="531" spans="24:24">
      <c r="X531" s="1"/>
    </row>
    <row r="532" spans="24:24">
      <c r="X532" s="1"/>
    </row>
    <row r="533" spans="24:24">
      <c r="X533" s="1"/>
    </row>
    <row r="534" spans="24:24">
      <c r="X534" s="1"/>
    </row>
    <row r="535" spans="24:24">
      <c r="X535" s="1"/>
    </row>
    <row r="536" spans="24:24">
      <c r="X536" s="1"/>
    </row>
    <row r="537" spans="24:24">
      <c r="X537" s="1"/>
    </row>
    <row r="538" spans="24:24">
      <c r="X538" s="1"/>
    </row>
    <row r="539" spans="24:24">
      <c r="X539" s="1"/>
    </row>
    <row r="540" spans="24:24">
      <c r="X540" s="1"/>
    </row>
    <row r="541" spans="24:24">
      <c r="X541" s="1"/>
    </row>
    <row r="542" spans="24:24">
      <c r="X542" s="1"/>
    </row>
    <row r="543" spans="24:24">
      <c r="X543" s="1"/>
    </row>
    <row r="544" spans="24:24">
      <c r="X544" s="1"/>
    </row>
    <row r="545" spans="24:24">
      <c r="X545" s="1"/>
    </row>
    <row r="546" spans="24:24">
      <c r="X546" s="1"/>
    </row>
    <row r="547" spans="24:24">
      <c r="X547" s="1"/>
    </row>
    <row r="548" spans="24:24">
      <c r="X548" s="1"/>
    </row>
    <row r="549" spans="24:24">
      <c r="X549" s="1"/>
    </row>
    <row r="550" spans="24:24">
      <c r="X550" s="1"/>
    </row>
    <row r="551" spans="24:24">
      <c r="X551" s="1"/>
    </row>
    <row r="552" spans="24:24">
      <c r="X552" s="1"/>
    </row>
    <row r="553" spans="24:24">
      <c r="X553" s="1"/>
    </row>
    <row r="554" spans="24:24">
      <c r="X554" s="1"/>
    </row>
    <row r="555" spans="24:24">
      <c r="X555" s="1"/>
    </row>
    <row r="556" spans="24:24">
      <c r="X556" s="1"/>
    </row>
    <row r="557" spans="24:24">
      <c r="X557" s="1"/>
    </row>
    <row r="558" spans="24:24">
      <c r="X558" s="1"/>
    </row>
    <row r="559" spans="24:24">
      <c r="X559" s="1"/>
    </row>
    <row r="560" spans="24:24">
      <c r="X560" s="1"/>
    </row>
    <row r="561" spans="24:24">
      <c r="X561" s="1"/>
    </row>
    <row r="562" spans="24:24">
      <c r="X562" s="1"/>
    </row>
    <row r="563" spans="24:24">
      <c r="X563" s="1"/>
    </row>
    <row r="564" spans="24:24">
      <c r="X564" s="1"/>
    </row>
    <row r="565" spans="24:24">
      <c r="X565" s="1"/>
    </row>
  </sheetData>
  <sheetProtection formatRows="0" insertHyperlinks="0" deleteColumns="0" deleteRows="0"/>
  <sortState ref="B4:BK47">
    <sortCondition descending="1" ref="G4:G47"/>
    <sortCondition descending="1" ref="F4:F47"/>
  </sortState>
  <dataConsolidate/>
  <mergeCells count="1">
    <mergeCell ref="B1:S1"/>
  </mergeCells>
  <phoneticPr fontId="9" type="noConversion"/>
  <conditionalFormatting sqref="H3:AA37 U4:AC4 H38:AC38 AB3:AF38 AG3:AS4 AS5:AS33 AS35:AS38 AP38:AS38 AG5:AR38 BA36:BA42 H39:BD42 AT3:BD38 BF3:BF44 BD44 Y43:AD47 AF43:BC47 BD45:BF47 BE3:BE43">
    <cfRule type="cellIs" dxfId="31" priority="41" stopIfTrue="1" operator="greaterThan">
      <formula>0</formula>
    </cfRule>
    <cfRule type="cellIs" dxfId="30" priority="42" stopIfTrue="1" operator="equal">
      <formula>0</formula>
    </cfRule>
  </conditionalFormatting>
  <conditionalFormatting sqref="BB39:BB47">
    <cfRule type="cellIs" dxfId="29" priority="15" stopIfTrue="1" operator="greaterThan">
      <formula>0</formula>
    </cfRule>
    <cfRule type="cellIs" dxfId="28" priority="16" stopIfTrue="1" operator="equal">
      <formula>0</formula>
    </cfRule>
  </conditionalFormatting>
  <conditionalFormatting sqref="H43:X47">
    <cfRule type="cellIs" dxfId="27" priority="13" stopIfTrue="1" operator="greaterThan">
      <formula>0</formula>
    </cfRule>
    <cfRule type="cellIs" dxfId="26" priority="14" stopIfTrue="1" operator="equal">
      <formula>0</formula>
    </cfRule>
  </conditionalFormatting>
  <conditionalFormatting sqref="AE43:AE47">
    <cfRule type="cellIs" dxfId="23" priority="11" stopIfTrue="1" operator="greaterThan">
      <formula>0</formula>
    </cfRule>
    <cfRule type="cellIs" dxfId="22" priority="12" stopIfTrue="1" operator="equal">
      <formula>0</formula>
    </cfRule>
  </conditionalFormatting>
  <conditionalFormatting sqref="BD43">
    <cfRule type="cellIs" dxfId="19" priority="9" stopIfTrue="1" operator="greaterThan">
      <formula>0</formula>
    </cfRule>
    <cfRule type="cellIs" dxfId="18" priority="10" stopIfTrue="1" operator="equal">
      <formula>0</formula>
    </cfRule>
  </conditionalFormatting>
  <conditionalFormatting sqref="BE44">
    <cfRule type="cellIs" dxfId="15" priority="7" stopIfTrue="1" operator="greaterThan">
      <formula>0</formula>
    </cfRule>
    <cfRule type="cellIs" dxfId="14" priority="8" stopIfTrue="1" operator="equal">
      <formula>0</formula>
    </cfRule>
  </conditionalFormatting>
  <conditionalFormatting sqref="BH3:BH44 BJ3:BJ44 BG45:BJ47 BG3:BG43 BI3:BI43">
    <cfRule type="cellIs" dxfId="11" priority="5" stopIfTrue="1" operator="greaterThan">
      <formula>0</formula>
    </cfRule>
    <cfRule type="cellIs" dxfId="10" priority="6" stopIfTrue="1" operator="equal">
      <formula>0</formula>
    </cfRule>
  </conditionalFormatting>
  <conditionalFormatting sqref="BG44 BI44">
    <cfRule type="cellIs" dxfId="7" priority="3" stopIfTrue="1" operator="greaterThan">
      <formula>0</formula>
    </cfRule>
    <cfRule type="cellIs" dxfId="6" priority="4" stopIfTrue="1" operator="equal">
      <formula>0</formula>
    </cfRule>
  </conditionalFormatting>
  <conditionalFormatting sqref="BK3:BK47">
    <cfRule type="cellIs" dxfId="3" priority="1" stopIfTrue="1" operator="greaterThan">
      <formula>0</formula>
    </cfRule>
    <cfRule type="cellIs" dxfId="2" priority="2" stopIfTrue="1" operator="equal">
      <formula>0</formula>
    </cfRule>
  </conditionalFormatting>
  <pageMargins left="0.75" right="0.75" top="1" bottom="1" header="0.5" footer="0.5"/>
  <pageSetup paperSize="9" orientation="portrait" horizontalDpi="4294967293" verticalDpi="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classifica</vt:lpstr>
      <vt:lpstr>classifica!Area_stampa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</dc:creator>
  <cp:lastModifiedBy>Garofalo</cp:lastModifiedBy>
  <dcterms:created xsi:type="dcterms:W3CDTF">2012-11-03T14:27:38Z</dcterms:created>
  <dcterms:modified xsi:type="dcterms:W3CDTF">2016-12-02T23:56:38Z</dcterms:modified>
</cp:coreProperties>
</file>